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West Makran Paper\Supplementary tables\Final\"/>
    </mc:Choice>
  </mc:AlternateContent>
  <bookViews>
    <workbookView xWindow="15" yWindow="45" windowWidth="28740" windowHeight="1411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T16" i="2" l="1"/>
  <c r="S16" i="2"/>
  <c r="T52" i="2"/>
  <c r="T48" i="2"/>
  <c r="T44" i="2"/>
  <c r="T40" i="2"/>
  <c r="T36" i="2"/>
  <c r="L52" i="2" l="1"/>
  <c r="J52" i="2"/>
  <c r="H52" i="2"/>
  <c r="F52" i="2"/>
  <c r="L48" i="2"/>
  <c r="J48" i="2"/>
  <c r="H48" i="2"/>
  <c r="F48" i="2"/>
  <c r="N52" i="2"/>
  <c r="N48" i="2"/>
  <c r="N44" i="2"/>
  <c r="L44" i="2"/>
  <c r="J44" i="2"/>
  <c r="H44" i="2"/>
  <c r="F44" i="2"/>
  <c r="D52" i="2"/>
  <c r="D48" i="2"/>
  <c r="D44" i="2"/>
  <c r="P52" i="2"/>
  <c r="P48" i="2"/>
  <c r="P44" i="2"/>
  <c r="R52" i="2"/>
  <c r="R48" i="2"/>
  <c r="R44" i="2"/>
  <c r="R40" i="2"/>
  <c r="P40" i="2"/>
  <c r="N40" i="2"/>
  <c r="L40" i="2"/>
  <c r="J40" i="2"/>
  <c r="H40" i="2"/>
  <c r="F40" i="2"/>
  <c r="D40" i="2"/>
  <c r="R36" i="2"/>
  <c r="P36" i="2"/>
  <c r="N36" i="2"/>
  <c r="L36" i="2"/>
  <c r="J36" i="2"/>
  <c r="H36" i="2"/>
  <c r="F36" i="2"/>
  <c r="D36" i="2"/>
  <c r="J16" i="2" l="1"/>
</calcChain>
</file>

<file path=xl/sharedStrings.xml><?xml version="1.0" encoding="utf-8"?>
<sst xmlns="http://schemas.openxmlformats.org/spreadsheetml/2006/main" count="106" uniqueCount="57">
  <si>
    <t>Sam No:</t>
  </si>
  <si>
    <t>Qm</t>
  </si>
  <si>
    <t>Qp</t>
  </si>
  <si>
    <t>Qt</t>
  </si>
  <si>
    <t>C</t>
  </si>
  <si>
    <t>P</t>
  </si>
  <si>
    <t>K</t>
  </si>
  <si>
    <t>Lv</t>
  </si>
  <si>
    <t>Ls</t>
  </si>
  <si>
    <t>Tqm</t>
  </si>
  <si>
    <t>Mp</t>
  </si>
  <si>
    <t>M</t>
  </si>
  <si>
    <t>Lm</t>
  </si>
  <si>
    <t>Q</t>
  </si>
  <si>
    <t>F</t>
  </si>
  <si>
    <t>L</t>
  </si>
  <si>
    <t>k</t>
  </si>
  <si>
    <t>(Qm, Qp,Qt, C)</t>
  </si>
  <si>
    <t>(P, K)</t>
  </si>
  <si>
    <t>Lt</t>
  </si>
  <si>
    <t>(Lv, Ls, Tqm, Mp)</t>
  </si>
  <si>
    <t>(Lv, Ls, Tqm, Mp, Qp, Qt,C )</t>
  </si>
  <si>
    <t>Lq</t>
  </si>
  <si>
    <t>(Qp, Qt, C)</t>
  </si>
  <si>
    <t>Lsm</t>
  </si>
  <si>
    <t>(Ls, C)</t>
  </si>
  <si>
    <t>(Ls, Tqm, Mp)</t>
  </si>
  <si>
    <t>Qp, Qt, Tqm, Mp)</t>
  </si>
  <si>
    <t>f</t>
  </si>
  <si>
    <t>15AM33</t>
  </si>
  <si>
    <t>15AM34</t>
  </si>
  <si>
    <t>15AM25</t>
  </si>
  <si>
    <t>15AM05</t>
  </si>
  <si>
    <t>15AM12</t>
  </si>
  <si>
    <t>15AM22</t>
  </si>
  <si>
    <t>15AM27</t>
  </si>
  <si>
    <t>15AM03</t>
  </si>
  <si>
    <t>%</t>
  </si>
  <si>
    <t>grains</t>
  </si>
  <si>
    <t>15 AM 03</t>
  </si>
  <si>
    <t>15 AM 05</t>
  </si>
  <si>
    <t>15 AM 12</t>
  </si>
  <si>
    <t>15 AM 22</t>
  </si>
  <si>
    <t>15 AM 25</t>
  </si>
  <si>
    <t>15 AM 27</t>
  </si>
  <si>
    <t>15 AM 33</t>
  </si>
  <si>
    <t>15 AM 34</t>
  </si>
  <si>
    <t>Upper Cretaceous</t>
  </si>
  <si>
    <t>Middle Miocene</t>
  </si>
  <si>
    <t>Lower Miocene</t>
  </si>
  <si>
    <t>Middle-Upper Eocene</t>
  </si>
  <si>
    <t>Oligocene-Lower Miocene</t>
  </si>
  <si>
    <t>age</t>
  </si>
  <si>
    <t>15AM36</t>
  </si>
  <si>
    <t>Middle-Upper Miocene</t>
  </si>
  <si>
    <t>16 AM 36</t>
  </si>
  <si>
    <t>Table. S2: Sandstone framework data and calculated percentages for West Makran sandstones.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</si>
</sst>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9C6500"/>
      <name val="Times New Roman"/>
      <family val="1"/>
    </font>
    <font>
      <sz val="11"/>
      <color rgb="FF9C0006"/>
      <name val="Times New Roman"/>
      <family val="1"/>
    </font>
    <font>
      <b/>
      <sz val="11"/>
      <name val="Times New Roman"/>
      <family val="1"/>
    </font>
    <font>
      <sz val="11"/>
      <color rgb="FF0061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D3D35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6" fillId="6" borderId="2" applyNumberFormat="0" applyFont="0" applyAlignment="0" applyProtection="0"/>
  </cellStyleXfs>
  <cellXfs count="38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1" applyFont="1"/>
    <xf numFmtId="0" fontId="10" fillId="0" borderId="0" xfId="1" applyFont="1"/>
    <xf numFmtId="0" fontId="14" fillId="3" borderId="0" xfId="7" applyFont="1"/>
    <xf numFmtId="0" fontId="10" fillId="0" borderId="0" xfId="0" applyFont="1" applyFill="1"/>
    <xf numFmtId="0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4" fillId="3" borderId="0" xfId="7" applyFont="1" applyAlignment="1">
      <alignment horizontal="center"/>
    </xf>
    <xf numFmtId="0" fontId="10" fillId="0" borderId="0" xfId="0" applyFont="1" applyFill="1" applyAlignment="1">
      <alignment horizontal="center"/>
    </xf>
    <xf numFmtId="0" fontId="12" fillId="2" borderId="0" xfId="2" applyFont="1" applyAlignment="1">
      <alignment horizontal="center"/>
    </xf>
    <xf numFmtId="0" fontId="13" fillId="4" borderId="0" xfId="8" applyFont="1" applyAlignment="1">
      <alignment horizontal="center"/>
    </xf>
    <xf numFmtId="0" fontId="13" fillId="7" borderId="0" xfId="8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2" fillId="0" borderId="0" xfId="0" applyFont="1" applyFill="1"/>
    <xf numFmtId="0" fontId="12" fillId="0" borderId="0" xfId="8" applyFont="1" applyFill="1"/>
    <xf numFmtId="0" fontId="12" fillId="0" borderId="2" xfId="9" applyFont="1" applyFill="1"/>
    <xf numFmtId="0" fontId="15" fillId="3" borderId="0" xfId="7" applyFont="1" applyAlignment="1">
      <alignment horizontal="center"/>
    </xf>
    <xf numFmtId="0" fontId="15" fillId="3" borderId="0" xfId="3" applyFont="1" applyAlignment="1">
      <alignment horizontal="center"/>
    </xf>
    <xf numFmtId="0" fontId="12" fillId="9" borderId="0" xfId="8" applyFont="1" applyFill="1" applyAlignment="1">
      <alignment horizontal="center"/>
    </xf>
    <xf numFmtId="0" fontId="15" fillId="3" borderId="0" xfId="7" applyFont="1"/>
    <xf numFmtId="0" fontId="12" fillId="3" borderId="0" xfId="7" applyFont="1"/>
    <xf numFmtId="0" fontId="16" fillId="2" borderId="3" xfId="6" applyFont="1" applyBorder="1" applyAlignment="1">
      <alignment vertical="center"/>
    </xf>
    <xf numFmtId="0" fontId="10" fillId="8" borderId="0" xfId="0" applyFont="1" applyFill="1" applyAlignment="1">
      <alignment horizontal="center"/>
    </xf>
    <xf numFmtId="0" fontId="13" fillId="7" borderId="0" xfId="8" applyFont="1" applyFill="1" applyAlignment="1">
      <alignment vertical="center"/>
    </xf>
    <xf numFmtId="0" fontId="13" fillId="4" borderId="0" xfId="8" applyFont="1" applyAlignment="1">
      <alignment vertical="center"/>
    </xf>
    <xf numFmtId="0" fontId="10" fillId="0" borderId="0" xfId="0" applyFont="1" applyAlignment="1">
      <alignment horizontal="left"/>
    </xf>
    <xf numFmtId="0" fontId="16" fillId="2" borderId="0" xfId="6" applyFont="1"/>
    <xf numFmtId="0" fontId="16" fillId="2" borderId="0" xfId="6" applyFont="1" applyAlignment="1">
      <alignment horizontal="center"/>
    </xf>
    <xf numFmtId="0" fontId="14" fillId="3" borderId="0" xfId="3" applyFont="1"/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0">
    <cellStyle name="Bad" xfId="7" builtinId="27"/>
    <cellStyle name="Bad 2" xfId="3"/>
    <cellStyle name="Good" xfId="6" builtinId="26"/>
    <cellStyle name="Good 2" xfId="2"/>
    <cellStyle name="Input 2" xfId="5"/>
    <cellStyle name="Neutral" xfId="8" builtinId="28"/>
    <cellStyle name="Neutral 2" xfId="4"/>
    <cellStyle name="Normal" xfId="0" builtinId="0"/>
    <cellStyle name="Normal 2" xfId="1"/>
    <cellStyle name="Note" xfId="9" builtinId="10"/>
  </cellStyles>
  <dxfs count="0"/>
  <tableStyles count="0" defaultTableStyle="TableStyleMedium9" defaultPivotStyle="PivotStyleLight16"/>
  <colors>
    <mruColors>
      <color rgb="FFD3D35B"/>
      <color rgb="FFDE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2"/>
  <sheetViews>
    <sheetView tabSelected="1" workbookViewId="0">
      <selection activeCell="B5" sqref="B5"/>
    </sheetView>
  </sheetViews>
  <sheetFormatPr defaultRowHeight="15" x14ac:dyDescent="0.25"/>
  <cols>
    <col min="1" max="1" width="9.140625" style="1"/>
    <col min="2" max="2" width="25.5703125" style="1" customWidth="1"/>
    <col min="3" max="3" width="8.85546875" style="8" customWidth="1"/>
    <col min="4" max="4" width="8" style="8" customWidth="1"/>
    <col min="5" max="5" width="10.140625" style="8" customWidth="1"/>
    <col min="6" max="6" width="9.28515625" style="8" customWidth="1"/>
    <col min="7" max="7" width="10.5703125" style="8" customWidth="1"/>
    <col min="8" max="8" width="9.140625" style="8"/>
    <col min="9" max="9" width="11.42578125" style="8" customWidth="1"/>
    <col min="10" max="10" width="9.42578125" style="8" customWidth="1"/>
    <col min="11" max="11" width="12.140625" style="8" customWidth="1"/>
    <col min="12" max="12" width="9.28515625" style="8" customWidth="1"/>
    <col min="13" max="13" width="12.7109375" style="8" customWidth="1"/>
    <col min="14" max="14" width="9.140625" style="8"/>
    <col min="15" max="15" width="11" style="8" customWidth="1"/>
    <col min="16" max="16" width="9.140625" style="8"/>
    <col min="17" max="17" width="9.7109375" style="8" customWidth="1"/>
    <col min="18" max="18" width="9.140625" style="8"/>
    <col min="19" max="20" width="9.140625" style="1"/>
    <col min="21" max="21" width="12.42578125" style="1" customWidth="1"/>
    <col min="22" max="22" width="9.140625" style="1"/>
    <col min="23" max="23" width="22.5703125" style="1" customWidth="1"/>
    <col min="24" max="24" width="9.140625" style="1"/>
    <col min="25" max="25" width="21.28515625" style="1" customWidth="1"/>
    <col min="26" max="16384" width="9.140625" style="1"/>
  </cols>
  <sheetData>
    <row r="1" spans="1:23" ht="24.95" customHeight="1" x14ac:dyDescent="0.25">
      <c r="A1" s="36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s="2" customFormat="1" thickBot="1" x14ac:dyDescent="0.25">
      <c r="A2" s="22" t="s">
        <v>0</v>
      </c>
      <c r="B2" s="22"/>
      <c r="C2" s="19" t="s">
        <v>36</v>
      </c>
      <c r="D2" s="19"/>
      <c r="E2" s="19" t="s">
        <v>35</v>
      </c>
      <c r="F2" s="19"/>
      <c r="G2" s="19" t="s">
        <v>29</v>
      </c>
      <c r="H2" s="19"/>
      <c r="I2" s="19" t="s">
        <v>30</v>
      </c>
      <c r="J2" s="19"/>
      <c r="K2" s="19" t="s">
        <v>31</v>
      </c>
      <c r="L2" s="19"/>
      <c r="M2" s="19" t="s">
        <v>32</v>
      </c>
      <c r="N2" s="19"/>
      <c r="O2" s="19" t="s">
        <v>33</v>
      </c>
      <c r="P2" s="19"/>
      <c r="Q2" s="19" t="s">
        <v>34</v>
      </c>
      <c r="R2" s="19"/>
      <c r="S2" s="19" t="s">
        <v>53</v>
      </c>
      <c r="T2" s="19"/>
      <c r="V2" s="22" t="s">
        <v>0</v>
      </c>
      <c r="W2" s="2" t="s">
        <v>52</v>
      </c>
    </row>
    <row r="3" spans="1:23" x14ac:dyDescent="0.25">
      <c r="B3" s="3"/>
      <c r="C3" s="19" t="s">
        <v>38</v>
      </c>
      <c r="D3" s="19" t="s">
        <v>37</v>
      </c>
      <c r="E3" s="19"/>
      <c r="F3" s="19" t="s">
        <v>37</v>
      </c>
      <c r="G3" s="19"/>
      <c r="H3" s="23" t="s">
        <v>37</v>
      </c>
      <c r="I3" s="19"/>
      <c r="J3" s="23" t="s">
        <v>37</v>
      </c>
      <c r="K3" s="19"/>
      <c r="L3" s="19" t="s">
        <v>37</v>
      </c>
      <c r="M3" s="19"/>
      <c r="N3" s="19" t="s">
        <v>37</v>
      </c>
      <c r="O3" s="19"/>
      <c r="P3" s="19" t="s">
        <v>37</v>
      </c>
      <c r="Q3" s="19"/>
      <c r="R3" s="19" t="s">
        <v>37</v>
      </c>
      <c r="S3" s="19"/>
      <c r="T3" s="19" t="s">
        <v>37</v>
      </c>
      <c r="V3" s="32" t="s">
        <v>39</v>
      </c>
      <c r="W3" s="24" t="s">
        <v>47</v>
      </c>
    </row>
    <row r="4" spans="1:23" x14ac:dyDescent="0.25">
      <c r="A4" s="4" t="s">
        <v>1</v>
      </c>
      <c r="B4" s="4"/>
      <c r="C4" s="7">
        <v>17</v>
      </c>
      <c r="D4" s="11">
        <v>5.66</v>
      </c>
      <c r="E4" s="7">
        <v>82</v>
      </c>
      <c r="F4" s="13">
        <v>27</v>
      </c>
      <c r="G4" s="7">
        <v>96</v>
      </c>
      <c r="H4" s="25">
        <v>32</v>
      </c>
      <c r="I4" s="8">
        <v>74</v>
      </c>
      <c r="J4" s="25">
        <v>24.6</v>
      </c>
      <c r="K4" s="7">
        <v>110</v>
      </c>
      <c r="L4" s="21">
        <v>36.6</v>
      </c>
      <c r="M4" s="7">
        <v>114</v>
      </c>
      <c r="N4" s="12">
        <v>38</v>
      </c>
      <c r="O4" s="7">
        <v>106</v>
      </c>
      <c r="P4" s="12">
        <v>35.299999999999997</v>
      </c>
      <c r="Q4" s="7">
        <v>86</v>
      </c>
      <c r="R4" s="12">
        <v>28.6</v>
      </c>
      <c r="S4" s="7">
        <v>119</v>
      </c>
      <c r="T4" s="12">
        <v>39.6</v>
      </c>
      <c r="V4" s="33" t="s">
        <v>44</v>
      </c>
      <c r="W4" s="26" t="s">
        <v>50</v>
      </c>
    </row>
    <row r="5" spans="1:23" x14ac:dyDescent="0.25">
      <c r="A5" s="4" t="s">
        <v>2</v>
      </c>
      <c r="B5" s="4"/>
      <c r="C5" s="7">
        <v>19</v>
      </c>
      <c r="D5" s="11">
        <v>6.33</v>
      </c>
      <c r="E5" s="7">
        <v>31</v>
      </c>
      <c r="F5" s="13">
        <v>10.3</v>
      </c>
      <c r="G5" s="7">
        <v>8</v>
      </c>
      <c r="H5" s="25">
        <v>2.6</v>
      </c>
      <c r="I5" s="8">
        <v>18</v>
      </c>
      <c r="J5" s="25">
        <v>6</v>
      </c>
      <c r="K5" s="7">
        <v>29</v>
      </c>
      <c r="L5" s="21">
        <v>9.6</v>
      </c>
      <c r="M5" s="7">
        <v>38</v>
      </c>
      <c r="N5" s="12">
        <v>12.6</v>
      </c>
      <c r="O5" s="7">
        <v>9</v>
      </c>
      <c r="P5" s="12">
        <v>3</v>
      </c>
      <c r="Q5" s="7">
        <v>15</v>
      </c>
      <c r="R5" s="12">
        <v>5</v>
      </c>
      <c r="S5" s="7">
        <v>21</v>
      </c>
      <c r="T5" s="12">
        <v>7</v>
      </c>
      <c r="V5" s="33" t="s">
        <v>45</v>
      </c>
      <c r="W5" s="34" t="s">
        <v>51</v>
      </c>
    </row>
    <row r="6" spans="1:23" x14ac:dyDescent="0.25">
      <c r="A6" s="4" t="s">
        <v>3</v>
      </c>
      <c r="B6" s="4"/>
      <c r="C6" s="7">
        <v>8</v>
      </c>
      <c r="D6" s="11">
        <v>2.66</v>
      </c>
      <c r="E6" s="7"/>
      <c r="F6" s="13"/>
      <c r="G6" s="7">
        <v>0</v>
      </c>
      <c r="H6" s="25">
        <v>0</v>
      </c>
      <c r="I6" s="8">
        <v>1</v>
      </c>
      <c r="J6" s="25">
        <v>0.3</v>
      </c>
      <c r="K6" s="7">
        <v>3</v>
      </c>
      <c r="L6" s="21">
        <v>1</v>
      </c>
      <c r="M6" s="7">
        <v>3</v>
      </c>
      <c r="N6" s="12">
        <v>1</v>
      </c>
      <c r="O6" s="7">
        <v>1</v>
      </c>
      <c r="P6" s="12">
        <v>0.3</v>
      </c>
      <c r="Q6" s="7">
        <v>0</v>
      </c>
      <c r="R6" s="12">
        <v>0</v>
      </c>
      <c r="S6" s="7">
        <v>4</v>
      </c>
      <c r="T6" s="12">
        <v>1.33</v>
      </c>
      <c r="V6" s="33" t="s">
        <v>46</v>
      </c>
      <c r="W6" s="34" t="s">
        <v>51</v>
      </c>
    </row>
    <row r="7" spans="1:23" x14ac:dyDescent="0.25">
      <c r="A7" s="4" t="s">
        <v>4</v>
      </c>
      <c r="B7" s="4"/>
      <c r="C7" s="7">
        <v>3</v>
      </c>
      <c r="D7" s="11">
        <v>1</v>
      </c>
      <c r="E7" s="7">
        <v>4</v>
      </c>
      <c r="F7" s="13">
        <v>1.3</v>
      </c>
      <c r="G7" s="7">
        <v>26</v>
      </c>
      <c r="H7" s="25">
        <v>8.6</v>
      </c>
      <c r="I7" s="8">
        <v>4</v>
      </c>
      <c r="J7" s="25">
        <v>1.3</v>
      </c>
      <c r="K7" s="7">
        <v>8</v>
      </c>
      <c r="L7" s="21">
        <v>2.6</v>
      </c>
      <c r="M7" s="7">
        <v>4</v>
      </c>
      <c r="N7" s="12">
        <v>1.3</v>
      </c>
      <c r="O7" s="7">
        <v>2</v>
      </c>
      <c r="P7" s="12">
        <v>0.6</v>
      </c>
      <c r="Q7" s="7">
        <v>0</v>
      </c>
      <c r="R7" s="12">
        <v>0</v>
      </c>
      <c r="S7" s="7">
        <v>3</v>
      </c>
      <c r="T7" s="12">
        <v>1</v>
      </c>
      <c r="V7" s="33" t="s">
        <v>43</v>
      </c>
      <c r="W7" s="35" t="s">
        <v>49</v>
      </c>
    </row>
    <row r="8" spans="1:23" x14ac:dyDescent="0.25">
      <c r="A8" s="4" t="s">
        <v>5</v>
      </c>
      <c r="B8" s="4"/>
      <c r="C8" s="7">
        <v>37</v>
      </c>
      <c r="D8" s="11">
        <v>12.33</v>
      </c>
      <c r="E8" s="7">
        <v>42</v>
      </c>
      <c r="F8" s="13">
        <v>14</v>
      </c>
      <c r="G8" s="7">
        <v>74</v>
      </c>
      <c r="H8" s="25">
        <v>24.6</v>
      </c>
      <c r="I8" s="8">
        <v>86</v>
      </c>
      <c r="J8" s="25">
        <v>28.6</v>
      </c>
      <c r="K8" s="7">
        <v>31</v>
      </c>
      <c r="L8" s="21">
        <v>10.3</v>
      </c>
      <c r="M8" s="7">
        <v>15</v>
      </c>
      <c r="N8" s="12">
        <v>5</v>
      </c>
      <c r="O8" s="7">
        <v>78</v>
      </c>
      <c r="P8" s="12">
        <v>26</v>
      </c>
      <c r="Q8" s="7">
        <v>87</v>
      </c>
      <c r="R8" s="12">
        <v>29</v>
      </c>
      <c r="S8" s="7">
        <v>58</v>
      </c>
      <c r="T8" s="12">
        <v>19.3</v>
      </c>
      <c r="V8" s="33" t="s">
        <v>40</v>
      </c>
      <c r="W8" s="27" t="s">
        <v>48</v>
      </c>
    </row>
    <row r="9" spans="1:23" x14ac:dyDescent="0.25">
      <c r="A9" s="4" t="s">
        <v>6</v>
      </c>
      <c r="B9" s="4"/>
      <c r="C9" s="7">
        <v>2</v>
      </c>
      <c r="D9" s="11">
        <v>0.66</v>
      </c>
      <c r="E9" s="7">
        <v>12</v>
      </c>
      <c r="F9" s="13">
        <v>4</v>
      </c>
      <c r="G9" s="7">
        <v>10</v>
      </c>
      <c r="H9" s="25">
        <v>3.3</v>
      </c>
      <c r="I9" s="8">
        <v>2</v>
      </c>
      <c r="J9" s="25">
        <v>0.6</v>
      </c>
      <c r="K9" s="7">
        <v>5</v>
      </c>
      <c r="L9" s="21">
        <v>1.6</v>
      </c>
      <c r="M9" s="7">
        <v>3</v>
      </c>
      <c r="N9" s="12">
        <v>1</v>
      </c>
      <c r="O9" s="7">
        <v>0</v>
      </c>
      <c r="P9" s="12">
        <v>0</v>
      </c>
      <c r="Q9" s="7">
        <v>0</v>
      </c>
      <c r="R9" s="12">
        <v>0</v>
      </c>
      <c r="S9" s="7">
        <v>3</v>
      </c>
      <c r="T9" s="12">
        <v>1</v>
      </c>
      <c r="V9" s="33" t="s">
        <v>41</v>
      </c>
      <c r="W9" s="27" t="s">
        <v>48</v>
      </c>
    </row>
    <row r="10" spans="1:23" x14ac:dyDescent="0.25">
      <c r="A10" s="4" t="s">
        <v>7</v>
      </c>
      <c r="B10" s="4"/>
      <c r="C10" s="7">
        <v>36</v>
      </c>
      <c r="D10" s="11">
        <v>12</v>
      </c>
      <c r="E10" s="7">
        <v>42</v>
      </c>
      <c r="F10" s="13">
        <v>14</v>
      </c>
      <c r="G10" s="7">
        <v>14</v>
      </c>
      <c r="H10" s="25">
        <v>4.5999999999999996</v>
      </c>
      <c r="I10" s="8">
        <v>44</v>
      </c>
      <c r="J10" s="25">
        <v>14.6</v>
      </c>
      <c r="K10" s="7">
        <v>34</v>
      </c>
      <c r="L10" s="21">
        <v>11.3</v>
      </c>
      <c r="M10" s="7">
        <v>26</v>
      </c>
      <c r="N10" s="12">
        <v>8.6</v>
      </c>
      <c r="O10" s="7">
        <v>22</v>
      </c>
      <c r="P10" s="12">
        <v>7.3</v>
      </c>
      <c r="Q10" s="7">
        <v>19</v>
      </c>
      <c r="R10" s="12">
        <v>6.3</v>
      </c>
      <c r="S10" s="7">
        <v>19</v>
      </c>
      <c r="T10" s="12">
        <v>6.3</v>
      </c>
      <c r="V10" s="33" t="s">
        <v>42</v>
      </c>
      <c r="W10" s="27" t="s">
        <v>48</v>
      </c>
    </row>
    <row r="11" spans="1:23" x14ac:dyDescent="0.25">
      <c r="A11" s="4" t="s">
        <v>8</v>
      </c>
      <c r="B11" s="4"/>
      <c r="C11" s="7">
        <v>45</v>
      </c>
      <c r="D11" s="11">
        <v>15</v>
      </c>
      <c r="E11" s="7">
        <v>67</v>
      </c>
      <c r="F11" s="13">
        <v>22.3</v>
      </c>
      <c r="G11" s="7">
        <v>57</v>
      </c>
      <c r="H11" s="25">
        <v>19</v>
      </c>
      <c r="I11" s="8">
        <v>53</v>
      </c>
      <c r="J11" s="25">
        <v>17.600000000000001</v>
      </c>
      <c r="K11" s="7">
        <v>18</v>
      </c>
      <c r="L11" s="21">
        <v>6</v>
      </c>
      <c r="M11" s="7">
        <v>88</v>
      </c>
      <c r="N11" s="12">
        <v>29.3</v>
      </c>
      <c r="O11" s="7">
        <v>59</v>
      </c>
      <c r="P11" s="12">
        <v>19.600000000000001</v>
      </c>
      <c r="Q11" s="7">
        <v>58</v>
      </c>
      <c r="R11" s="12">
        <v>19.3</v>
      </c>
      <c r="S11" s="7">
        <v>62</v>
      </c>
      <c r="T11" s="12">
        <v>20.6</v>
      </c>
      <c r="V11" s="33" t="s">
        <v>55</v>
      </c>
      <c r="W11" s="27" t="s">
        <v>54</v>
      </c>
    </row>
    <row r="12" spans="1:23" x14ac:dyDescent="0.25">
      <c r="A12" s="4" t="s">
        <v>9</v>
      </c>
      <c r="B12" s="4"/>
      <c r="C12" s="7">
        <v>8</v>
      </c>
      <c r="D12" s="11">
        <v>2.66</v>
      </c>
      <c r="E12" s="7">
        <v>3</v>
      </c>
      <c r="F12" s="13">
        <v>1</v>
      </c>
      <c r="G12" s="7">
        <v>1</v>
      </c>
      <c r="H12" s="25">
        <v>0.3</v>
      </c>
      <c r="I12" s="8">
        <v>1</v>
      </c>
      <c r="J12" s="25">
        <v>0.3</v>
      </c>
      <c r="K12" s="7">
        <v>18</v>
      </c>
      <c r="L12" s="21">
        <v>6</v>
      </c>
      <c r="M12" s="7">
        <v>1</v>
      </c>
      <c r="N12" s="12">
        <v>0.3</v>
      </c>
      <c r="O12" s="7">
        <v>3</v>
      </c>
      <c r="P12" s="12">
        <v>1</v>
      </c>
      <c r="Q12" s="7">
        <v>0</v>
      </c>
      <c r="R12" s="12">
        <v>0</v>
      </c>
      <c r="S12" s="7">
        <v>1</v>
      </c>
      <c r="T12" s="12">
        <v>0.3</v>
      </c>
    </row>
    <row r="13" spans="1:23" x14ac:dyDescent="0.25">
      <c r="A13" s="4" t="s">
        <v>10</v>
      </c>
      <c r="B13" s="4"/>
      <c r="C13" s="7">
        <v>107</v>
      </c>
      <c r="D13" s="11">
        <v>35.659999999999997</v>
      </c>
      <c r="E13" s="7">
        <v>0</v>
      </c>
      <c r="F13" s="13">
        <v>0</v>
      </c>
      <c r="G13" s="7">
        <v>7</v>
      </c>
      <c r="H13" s="25">
        <v>2.2999999999999998</v>
      </c>
      <c r="I13" s="8">
        <v>12</v>
      </c>
      <c r="J13" s="25">
        <v>4</v>
      </c>
      <c r="K13" s="7">
        <v>40</v>
      </c>
      <c r="L13" s="21">
        <v>13.3</v>
      </c>
      <c r="M13" s="7">
        <v>6</v>
      </c>
      <c r="N13" s="12">
        <v>2</v>
      </c>
      <c r="O13" s="7">
        <v>18</v>
      </c>
      <c r="P13" s="12">
        <v>6</v>
      </c>
      <c r="Q13" s="7">
        <v>33</v>
      </c>
      <c r="R13" s="12">
        <v>11</v>
      </c>
      <c r="S13" s="7">
        <v>7</v>
      </c>
      <c r="T13" s="12">
        <v>2.2999999999999998</v>
      </c>
    </row>
    <row r="14" spans="1:23" x14ac:dyDescent="0.25">
      <c r="A14" s="4" t="s">
        <v>11</v>
      </c>
      <c r="B14" s="4"/>
      <c r="D14" s="11"/>
      <c r="E14" s="7">
        <v>10</v>
      </c>
      <c r="F14" s="13">
        <v>3.3</v>
      </c>
      <c r="G14" s="8">
        <v>0</v>
      </c>
      <c r="H14" s="25"/>
      <c r="I14" s="8">
        <v>0</v>
      </c>
      <c r="J14" s="25"/>
      <c r="K14" s="8">
        <v>0</v>
      </c>
      <c r="L14" s="21"/>
      <c r="M14" s="8">
        <v>0</v>
      </c>
      <c r="N14" s="12"/>
      <c r="O14" s="8">
        <v>0</v>
      </c>
      <c r="P14" s="12"/>
      <c r="Q14" s="8">
        <v>0</v>
      </c>
      <c r="R14" s="12"/>
      <c r="S14" s="8">
        <v>0</v>
      </c>
      <c r="T14" s="12">
        <v>0</v>
      </c>
    </row>
    <row r="15" spans="1:23" x14ac:dyDescent="0.25">
      <c r="A15" s="4" t="s">
        <v>12</v>
      </c>
      <c r="B15" s="4"/>
      <c r="C15" s="7">
        <v>18</v>
      </c>
      <c r="D15" s="11">
        <v>6</v>
      </c>
      <c r="E15" s="7">
        <v>7</v>
      </c>
      <c r="F15" s="13">
        <v>2.33</v>
      </c>
      <c r="G15" s="7">
        <v>7</v>
      </c>
      <c r="H15" s="25">
        <v>2.2999999999999998</v>
      </c>
      <c r="I15" s="8">
        <v>5</v>
      </c>
      <c r="J15" s="25">
        <v>1.6</v>
      </c>
      <c r="K15" s="7">
        <v>4</v>
      </c>
      <c r="L15" s="21">
        <v>1.3</v>
      </c>
      <c r="M15" s="7">
        <v>2</v>
      </c>
      <c r="N15" s="12">
        <v>0.6</v>
      </c>
      <c r="O15" s="7">
        <v>2</v>
      </c>
      <c r="P15" s="12">
        <v>0.6</v>
      </c>
      <c r="Q15" s="7">
        <v>2</v>
      </c>
      <c r="R15" s="12">
        <v>0.6</v>
      </c>
      <c r="S15" s="7">
        <v>3</v>
      </c>
      <c r="T15" s="12">
        <v>1</v>
      </c>
    </row>
    <row r="16" spans="1:23" x14ac:dyDescent="0.25">
      <c r="A16" s="4"/>
      <c r="B16" s="4"/>
      <c r="C16" s="7">
        <v>300</v>
      </c>
      <c r="D16" s="11">
        <v>99.96</v>
      </c>
      <c r="E16" s="7">
        <v>300</v>
      </c>
      <c r="F16" s="13">
        <v>99.529999999999987</v>
      </c>
      <c r="G16" s="7">
        <v>300</v>
      </c>
      <c r="H16" s="25">
        <v>99.6</v>
      </c>
      <c r="I16" s="8">
        <v>300</v>
      </c>
      <c r="J16" s="25">
        <f>SUM(J4:J15)</f>
        <v>99.499999999999986</v>
      </c>
      <c r="K16" s="7">
        <v>300</v>
      </c>
      <c r="L16" s="21">
        <v>99.600000000000009</v>
      </c>
      <c r="M16" s="7">
        <v>300</v>
      </c>
      <c r="N16" s="12">
        <v>99.699999999999989</v>
      </c>
      <c r="O16" s="7">
        <v>300</v>
      </c>
      <c r="P16" s="12">
        <v>99.699999999999989</v>
      </c>
      <c r="Q16" s="7">
        <v>300</v>
      </c>
      <c r="R16" s="12">
        <v>99.8</v>
      </c>
      <c r="S16" s="7">
        <f>SUM(S4:S15)</f>
        <v>300</v>
      </c>
      <c r="T16" s="12">
        <f>SUM(T4:T15)</f>
        <v>99.72999999999999</v>
      </c>
    </row>
    <row r="17" spans="1:78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78" s="5" customFormat="1" x14ac:dyDescent="0.25">
      <c r="C18" s="9"/>
      <c r="D18" s="19" t="s">
        <v>36</v>
      </c>
      <c r="E18" s="9"/>
      <c r="F18" s="20" t="s">
        <v>35</v>
      </c>
      <c r="G18" s="9"/>
      <c r="H18" s="19" t="s">
        <v>29</v>
      </c>
      <c r="I18" s="9"/>
      <c r="J18" s="19" t="s">
        <v>30</v>
      </c>
      <c r="K18" s="9"/>
      <c r="L18" s="19" t="s">
        <v>31</v>
      </c>
      <c r="M18" s="9"/>
      <c r="N18" s="19" t="s">
        <v>32</v>
      </c>
      <c r="O18" s="9"/>
      <c r="P18" s="19" t="s">
        <v>33</v>
      </c>
      <c r="Q18" s="9"/>
      <c r="R18" s="19" t="s">
        <v>33</v>
      </c>
      <c r="S18" s="9"/>
      <c r="T18" s="19" t="s">
        <v>53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x14ac:dyDescent="0.25">
      <c r="A19" s="1" t="s">
        <v>13</v>
      </c>
      <c r="B19" s="1" t="s">
        <v>17</v>
      </c>
      <c r="D19" s="8">
        <v>15.65</v>
      </c>
      <c r="F19" s="14">
        <v>38.6</v>
      </c>
      <c r="H19" s="8">
        <v>43.2</v>
      </c>
      <c r="J19" s="8">
        <v>32.200000000000003</v>
      </c>
      <c r="L19" s="8">
        <v>49.8</v>
      </c>
      <c r="N19" s="8">
        <v>53</v>
      </c>
      <c r="P19" s="8">
        <v>39.299999999999997</v>
      </c>
      <c r="R19" s="8">
        <v>33.6</v>
      </c>
      <c r="S19" s="8"/>
      <c r="T19" s="8">
        <v>50</v>
      </c>
    </row>
    <row r="20" spans="1:78" x14ac:dyDescent="0.25">
      <c r="A20" s="1" t="s">
        <v>1</v>
      </c>
      <c r="B20" s="16"/>
      <c r="D20" s="8">
        <v>5.66</v>
      </c>
      <c r="F20" s="14">
        <v>27</v>
      </c>
      <c r="H20" s="8">
        <v>32</v>
      </c>
      <c r="J20" s="8">
        <v>24.6</v>
      </c>
      <c r="L20" s="8">
        <v>36.6</v>
      </c>
      <c r="N20" s="8">
        <v>38</v>
      </c>
      <c r="P20" s="8">
        <v>35.299999999999997</v>
      </c>
      <c r="R20" s="8">
        <v>28.6</v>
      </c>
      <c r="S20" s="8"/>
      <c r="T20" s="8">
        <v>39.6</v>
      </c>
    </row>
    <row r="21" spans="1:78" x14ac:dyDescent="0.25">
      <c r="A21" s="1" t="s">
        <v>14</v>
      </c>
      <c r="B21" s="16" t="s">
        <v>18</v>
      </c>
      <c r="D21" s="8">
        <v>13</v>
      </c>
      <c r="F21" s="14">
        <v>18</v>
      </c>
      <c r="H21" s="8">
        <v>28</v>
      </c>
      <c r="J21" s="8">
        <v>29.2</v>
      </c>
      <c r="L21" s="8">
        <v>12</v>
      </c>
      <c r="N21" s="8">
        <v>6</v>
      </c>
      <c r="P21" s="8">
        <v>26</v>
      </c>
      <c r="R21" s="8">
        <v>29</v>
      </c>
      <c r="S21" s="8"/>
      <c r="T21" s="8">
        <v>20.3</v>
      </c>
    </row>
    <row r="22" spans="1:78" x14ac:dyDescent="0.25">
      <c r="A22" s="1" t="s">
        <v>5</v>
      </c>
      <c r="B22" s="16"/>
      <c r="D22" s="8">
        <v>12.33</v>
      </c>
      <c r="F22" s="14">
        <v>14</v>
      </c>
      <c r="H22" s="8">
        <v>24.6</v>
      </c>
      <c r="J22" s="8">
        <v>28.6</v>
      </c>
      <c r="L22" s="8">
        <v>10.3</v>
      </c>
      <c r="N22" s="8">
        <v>5</v>
      </c>
      <c r="P22" s="8">
        <v>26</v>
      </c>
      <c r="R22" s="8">
        <v>29</v>
      </c>
      <c r="S22" s="8"/>
      <c r="T22" s="8">
        <v>19.3</v>
      </c>
    </row>
    <row r="23" spans="1:78" x14ac:dyDescent="0.25">
      <c r="A23" s="1" t="s">
        <v>16</v>
      </c>
      <c r="B23" s="16"/>
      <c r="D23" s="8">
        <v>0.66</v>
      </c>
      <c r="F23" s="14">
        <v>4</v>
      </c>
      <c r="H23" s="8">
        <v>3.3</v>
      </c>
      <c r="J23" s="8">
        <v>0.6</v>
      </c>
      <c r="L23" s="8">
        <v>1.6</v>
      </c>
      <c r="N23" s="8">
        <v>1</v>
      </c>
      <c r="P23" s="8">
        <v>0</v>
      </c>
      <c r="R23" s="8">
        <v>0</v>
      </c>
      <c r="S23" s="8"/>
      <c r="T23" s="8">
        <v>1</v>
      </c>
    </row>
    <row r="24" spans="1:78" s="28" customFormat="1" x14ac:dyDescent="0.25">
      <c r="A24" s="28" t="s">
        <v>15</v>
      </c>
      <c r="B24" s="28" t="s">
        <v>20</v>
      </c>
      <c r="D24" s="8">
        <v>65.33</v>
      </c>
      <c r="E24" s="8"/>
      <c r="F24" s="8">
        <v>37.299999999999997</v>
      </c>
      <c r="G24" s="8"/>
      <c r="H24" s="8">
        <v>26.3</v>
      </c>
      <c r="I24" s="8"/>
      <c r="J24" s="8">
        <v>36.5</v>
      </c>
      <c r="K24" s="8"/>
      <c r="L24" s="8">
        <v>36.6</v>
      </c>
      <c r="M24" s="8"/>
      <c r="N24" s="8">
        <v>40.299999999999997</v>
      </c>
      <c r="O24" s="8"/>
      <c r="P24" s="8">
        <v>34</v>
      </c>
      <c r="Q24" s="8"/>
      <c r="R24" s="8">
        <v>36.6</v>
      </c>
      <c r="S24" s="8"/>
      <c r="T24" s="8">
        <v>29.6</v>
      </c>
    </row>
    <row r="25" spans="1:78" x14ac:dyDescent="0.25">
      <c r="A25" s="1" t="s">
        <v>19</v>
      </c>
      <c r="B25" s="17" t="s">
        <v>21</v>
      </c>
      <c r="D25" s="8">
        <v>75.33</v>
      </c>
      <c r="F25" s="15">
        <v>48.9</v>
      </c>
      <c r="H25" s="8">
        <v>37.5</v>
      </c>
      <c r="J25" s="8">
        <v>44.1</v>
      </c>
      <c r="L25" s="8">
        <v>49.8</v>
      </c>
      <c r="N25" s="8">
        <v>56</v>
      </c>
      <c r="P25" s="8">
        <v>38</v>
      </c>
      <c r="R25" s="8">
        <v>41.6</v>
      </c>
      <c r="S25" s="8"/>
      <c r="T25" s="8">
        <v>40</v>
      </c>
    </row>
    <row r="26" spans="1:78" x14ac:dyDescent="0.25">
      <c r="A26" s="1" t="s">
        <v>7</v>
      </c>
      <c r="B26" s="16"/>
      <c r="D26" s="8">
        <v>12</v>
      </c>
      <c r="F26" s="15">
        <v>14</v>
      </c>
      <c r="H26" s="8">
        <v>4.5999999999999996</v>
      </c>
      <c r="J26" s="8">
        <v>14.6</v>
      </c>
      <c r="L26" s="8">
        <v>11.3</v>
      </c>
      <c r="N26" s="8">
        <v>8.6</v>
      </c>
      <c r="P26" s="8">
        <v>7.3</v>
      </c>
      <c r="R26" s="8">
        <v>6.3</v>
      </c>
      <c r="S26" s="8"/>
      <c r="T26" s="8">
        <v>6.3</v>
      </c>
    </row>
    <row r="27" spans="1:78" x14ac:dyDescent="0.25">
      <c r="A27" s="1" t="s">
        <v>8</v>
      </c>
      <c r="B27" s="16" t="s">
        <v>25</v>
      </c>
      <c r="D27" s="8">
        <v>16</v>
      </c>
      <c r="F27" s="15">
        <v>23.6</v>
      </c>
      <c r="H27" s="8">
        <v>27.6</v>
      </c>
      <c r="J27" s="8">
        <v>18.899999999999999</v>
      </c>
      <c r="L27" s="8">
        <v>8.6</v>
      </c>
      <c r="N27" s="8">
        <v>30.6</v>
      </c>
      <c r="P27" s="8">
        <v>20.3</v>
      </c>
      <c r="R27" s="8">
        <v>19.3</v>
      </c>
      <c r="S27" s="8"/>
      <c r="T27" s="8">
        <v>21.6</v>
      </c>
    </row>
    <row r="28" spans="1:78" x14ac:dyDescent="0.25">
      <c r="A28" s="1" t="s">
        <v>12</v>
      </c>
      <c r="B28" s="18" t="s">
        <v>27</v>
      </c>
      <c r="D28" s="8">
        <v>47.33</v>
      </c>
      <c r="F28" s="15">
        <v>11.3</v>
      </c>
      <c r="H28" s="8">
        <v>5.2</v>
      </c>
      <c r="J28" s="8">
        <v>10.6</v>
      </c>
      <c r="L28" s="8">
        <v>30</v>
      </c>
      <c r="N28" s="8">
        <v>16</v>
      </c>
      <c r="P28" s="8">
        <v>10.3</v>
      </c>
      <c r="R28" s="8">
        <v>16</v>
      </c>
      <c r="S28" s="8"/>
      <c r="T28" s="8">
        <v>11</v>
      </c>
    </row>
    <row r="29" spans="1:78" x14ac:dyDescent="0.25">
      <c r="A29" s="1" t="s">
        <v>24</v>
      </c>
      <c r="B29" s="16" t="s">
        <v>26</v>
      </c>
      <c r="D29" s="8">
        <v>53.33</v>
      </c>
      <c r="F29" s="15">
        <v>23.3</v>
      </c>
      <c r="H29" s="8">
        <v>21.6</v>
      </c>
      <c r="J29" s="8">
        <v>21.9</v>
      </c>
      <c r="L29" s="8">
        <v>25.3</v>
      </c>
      <c r="N29" s="8">
        <v>31.6</v>
      </c>
      <c r="P29" s="8">
        <v>26.6</v>
      </c>
      <c r="R29" s="8">
        <v>30.3</v>
      </c>
      <c r="S29" s="8"/>
      <c r="T29" s="8">
        <v>23.3</v>
      </c>
    </row>
    <row r="30" spans="1:78" x14ac:dyDescent="0.25">
      <c r="A30" s="1" t="s">
        <v>22</v>
      </c>
      <c r="B30" s="1" t="s">
        <v>23</v>
      </c>
      <c r="D30" s="8">
        <v>10</v>
      </c>
      <c r="F30" s="15">
        <v>11.6</v>
      </c>
      <c r="H30" s="8">
        <v>11.2</v>
      </c>
      <c r="J30" s="8">
        <v>7.6</v>
      </c>
      <c r="L30" s="8">
        <v>13.2</v>
      </c>
      <c r="N30" s="8">
        <v>15</v>
      </c>
      <c r="P30" s="8">
        <v>4</v>
      </c>
      <c r="R30" s="8">
        <v>5</v>
      </c>
      <c r="S30" s="8"/>
      <c r="T30" s="8">
        <v>9.3000000000000007</v>
      </c>
    </row>
    <row r="31" spans="1:78" x14ac:dyDescent="0.25">
      <c r="F31" s="15"/>
      <c r="S31" s="8"/>
      <c r="T31" s="8"/>
    </row>
    <row r="32" spans="1:78" x14ac:dyDescent="0.25">
      <c r="A32" s="22"/>
      <c r="B32" s="22"/>
      <c r="C32" s="19"/>
      <c r="D32" s="19" t="s">
        <v>36</v>
      </c>
      <c r="E32" s="19"/>
      <c r="F32" s="19" t="s">
        <v>35</v>
      </c>
      <c r="G32" s="19"/>
      <c r="H32" s="19" t="s">
        <v>29</v>
      </c>
      <c r="I32" s="19"/>
      <c r="J32" s="19" t="s">
        <v>30</v>
      </c>
      <c r="K32" s="19"/>
      <c r="L32" s="19" t="s">
        <v>31</v>
      </c>
      <c r="M32" s="19"/>
      <c r="N32" s="19" t="s">
        <v>32</v>
      </c>
      <c r="O32" s="19"/>
      <c r="P32" s="19" t="s">
        <v>33</v>
      </c>
      <c r="Q32" s="19"/>
      <c r="R32" s="19" t="s">
        <v>33</v>
      </c>
      <c r="S32" s="19"/>
      <c r="T32" s="19" t="s">
        <v>53</v>
      </c>
    </row>
    <row r="33" spans="1:87" x14ac:dyDescent="0.25">
      <c r="A33" s="1" t="s">
        <v>13</v>
      </c>
      <c r="C33" s="8">
        <v>93.98</v>
      </c>
      <c r="D33" s="8">
        <v>16.64</v>
      </c>
      <c r="E33" s="8">
        <v>93</v>
      </c>
      <c r="F33" s="15">
        <v>41</v>
      </c>
      <c r="G33" s="8">
        <v>97.5</v>
      </c>
      <c r="H33" s="8">
        <v>44.3</v>
      </c>
      <c r="I33" s="8">
        <v>97.9</v>
      </c>
      <c r="J33" s="8">
        <v>32.89</v>
      </c>
      <c r="K33" s="8">
        <v>98.4</v>
      </c>
      <c r="L33" s="8">
        <v>50.62</v>
      </c>
      <c r="M33" s="8">
        <v>99.3</v>
      </c>
      <c r="N33" s="8">
        <v>53.37</v>
      </c>
      <c r="O33" s="8">
        <v>99.3</v>
      </c>
      <c r="P33" s="8">
        <v>39.57</v>
      </c>
      <c r="Q33" s="8">
        <v>99.2</v>
      </c>
      <c r="R33" s="8">
        <v>33.869999999999997</v>
      </c>
      <c r="S33" s="8">
        <v>99.9</v>
      </c>
      <c r="T33" s="8">
        <v>50</v>
      </c>
    </row>
    <row r="34" spans="1:87" x14ac:dyDescent="0.25">
      <c r="A34" s="1" t="s">
        <v>14</v>
      </c>
      <c r="D34" s="8">
        <v>13.83</v>
      </c>
      <c r="F34" s="15">
        <v>19</v>
      </c>
      <c r="H34" s="8">
        <v>28.73</v>
      </c>
      <c r="J34" s="8">
        <v>29.83</v>
      </c>
      <c r="L34" s="8">
        <v>12.19</v>
      </c>
      <c r="N34" s="8">
        <v>6.05</v>
      </c>
      <c r="P34" s="8">
        <v>26.18</v>
      </c>
      <c r="R34" s="8">
        <v>29.24</v>
      </c>
      <c r="S34" s="8"/>
      <c r="T34" s="8">
        <v>20.34</v>
      </c>
    </row>
    <row r="35" spans="1:87" x14ac:dyDescent="0.25">
      <c r="A35" s="1" t="s">
        <v>15</v>
      </c>
      <c r="D35" s="8">
        <v>69.5</v>
      </c>
      <c r="F35" s="15">
        <v>40</v>
      </c>
      <c r="H35" s="8">
        <v>26.97</v>
      </c>
      <c r="J35" s="8">
        <v>37.28</v>
      </c>
      <c r="L35" s="8">
        <v>37.19</v>
      </c>
      <c r="N35" s="8">
        <v>40.58</v>
      </c>
      <c r="P35" s="8">
        <v>34.25</v>
      </c>
      <c r="R35" s="8">
        <v>36.89</v>
      </c>
      <c r="S35" s="8"/>
      <c r="T35" s="8">
        <v>29.66</v>
      </c>
    </row>
    <row r="36" spans="1:87" s="5" customFormat="1" x14ac:dyDescent="0.25">
      <c r="A36" s="29"/>
      <c r="B36" s="29"/>
      <c r="C36" s="30"/>
      <c r="D36" s="30">
        <f>SUM(D33:D35)</f>
        <v>99.97</v>
      </c>
      <c r="E36" s="30"/>
      <c r="F36" s="30">
        <f>SUM(F33:F35)</f>
        <v>100</v>
      </c>
      <c r="G36" s="30"/>
      <c r="H36" s="30">
        <f>SUM(H33:H35)</f>
        <v>100</v>
      </c>
      <c r="I36" s="30"/>
      <c r="J36" s="30">
        <f>SUM(J33:J35)</f>
        <v>100</v>
      </c>
      <c r="K36" s="30"/>
      <c r="L36" s="30">
        <f>SUM(L33:L35)</f>
        <v>100</v>
      </c>
      <c r="M36" s="30"/>
      <c r="N36" s="30">
        <f>SUM(N33:N35)</f>
        <v>100</v>
      </c>
      <c r="O36" s="30"/>
      <c r="P36" s="30">
        <f>SUM(P33:P35)</f>
        <v>100</v>
      </c>
      <c r="Q36" s="30"/>
      <c r="R36" s="30">
        <f>SUM(R33:R35)</f>
        <v>100</v>
      </c>
      <c r="S36" s="30"/>
      <c r="T36" s="30">
        <f>SUM(T33:T35)</f>
        <v>100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s="6" customFormat="1" x14ac:dyDescent="0.25">
      <c r="A37" s="6" t="s">
        <v>1</v>
      </c>
      <c r="C37" s="10">
        <v>93.99</v>
      </c>
      <c r="D37" s="10">
        <v>6.02</v>
      </c>
      <c r="E37" s="10">
        <v>93.9</v>
      </c>
      <c r="F37" s="15">
        <v>28.75</v>
      </c>
      <c r="G37" s="10">
        <v>97.5</v>
      </c>
      <c r="H37" s="10">
        <v>32.82</v>
      </c>
      <c r="I37" s="10">
        <v>97.9</v>
      </c>
      <c r="J37" s="10">
        <v>25.12</v>
      </c>
      <c r="K37" s="10">
        <v>98.4</v>
      </c>
      <c r="L37" s="10">
        <v>37.19</v>
      </c>
      <c r="M37" s="10">
        <v>100</v>
      </c>
      <c r="N37" s="10">
        <v>38</v>
      </c>
      <c r="O37" s="10">
        <v>99.3</v>
      </c>
      <c r="P37" s="10">
        <v>35.54</v>
      </c>
      <c r="Q37" s="10">
        <v>99.2</v>
      </c>
      <c r="R37" s="10">
        <v>28.83</v>
      </c>
      <c r="S37" s="10">
        <v>99.9</v>
      </c>
      <c r="T37" s="10">
        <v>39.659999999999997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25">
      <c r="A38" s="1" t="s">
        <v>28</v>
      </c>
      <c r="D38" s="8">
        <v>13.83</v>
      </c>
      <c r="F38" s="8">
        <v>19.18</v>
      </c>
      <c r="H38" s="8">
        <v>28.72</v>
      </c>
      <c r="J38" s="8">
        <v>29.82</v>
      </c>
      <c r="L38" s="8">
        <v>12.19</v>
      </c>
      <c r="N38" s="8">
        <v>6</v>
      </c>
      <c r="P38" s="8">
        <v>26.18</v>
      </c>
      <c r="R38" s="8">
        <v>29.23</v>
      </c>
      <c r="S38" s="8"/>
      <c r="T38" s="8">
        <v>20.34</v>
      </c>
    </row>
    <row r="39" spans="1:87" s="6" customFormat="1" x14ac:dyDescent="0.25">
      <c r="A39" s="6" t="s">
        <v>19</v>
      </c>
      <c r="C39" s="10"/>
      <c r="D39" s="10">
        <v>80.13</v>
      </c>
      <c r="E39" s="10"/>
      <c r="F39" s="15">
        <v>52.07</v>
      </c>
      <c r="G39" s="10"/>
      <c r="H39" s="10">
        <v>38.46</v>
      </c>
      <c r="I39" s="10"/>
      <c r="J39" s="10">
        <v>45.06</v>
      </c>
      <c r="K39" s="10"/>
      <c r="L39" s="10">
        <v>50.62</v>
      </c>
      <c r="M39" s="10"/>
      <c r="N39" s="10">
        <v>56</v>
      </c>
      <c r="O39" s="10"/>
      <c r="P39" s="10">
        <v>38.28</v>
      </c>
      <c r="Q39" s="10"/>
      <c r="R39" s="10">
        <v>41.94</v>
      </c>
      <c r="S39" s="10"/>
      <c r="T39" s="10">
        <v>40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s="5" customFormat="1" x14ac:dyDescent="0.25">
      <c r="A40" s="29"/>
      <c r="B40" s="29"/>
      <c r="C40" s="30"/>
      <c r="D40" s="30">
        <f>SUM(D37:D39)</f>
        <v>99.97999999999999</v>
      </c>
      <c r="E40" s="30"/>
      <c r="F40" s="30">
        <f>SUM(F37:F39)</f>
        <v>100</v>
      </c>
      <c r="G40" s="30"/>
      <c r="H40" s="30">
        <f>SUM(H37:H39)</f>
        <v>100</v>
      </c>
      <c r="I40" s="30"/>
      <c r="J40" s="30">
        <f>SUM(J37:J39)</f>
        <v>100</v>
      </c>
      <c r="K40" s="30"/>
      <c r="L40" s="30">
        <f>SUM(L37:L39)</f>
        <v>100</v>
      </c>
      <c r="M40" s="30"/>
      <c r="N40" s="30">
        <f>SUM(N37:N39)</f>
        <v>100</v>
      </c>
      <c r="O40" s="30"/>
      <c r="P40" s="30">
        <f>SUM(P37:P39)</f>
        <v>100</v>
      </c>
      <c r="Q40" s="30"/>
      <c r="R40" s="30">
        <f>SUM(R37:R39)</f>
        <v>100</v>
      </c>
      <c r="S40" s="30"/>
      <c r="T40" s="30">
        <f>SUM(T37:T39)</f>
        <v>100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25">
      <c r="A41" s="1" t="s">
        <v>1</v>
      </c>
      <c r="C41" s="8">
        <v>18.66</v>
      </c>
      <c r="D41" s="8">
        <v>30.26</v>
      </c>
      <c r="E41" s="8">
        <v>45</v>
      </c>
      <c r="F41" s="15">
        <v>60</v>
      </c>
      <c r="G41" s="8">
        <v>59.9</v>
      </c>
      <c r="H41" s="8">
        <v>53.42</v>
      </c>
      <c r="I41" s="8">
        <v>53.8</v>
      </c>
      <c r="J41" s="8">
        <v>45.72</v>
      </c>
      <c r="K41" s="8">
        <v>48.5</v>
      </c>
      <c r="L41" s="8">
        <v>75.459999999999994</v>
      </c>
      <c r="M41" s="8">
        <v>44</v>
      </c>
      <c r="N41" s="8">
        <v>86.36</v>
      </c>
      <c r="O41" s="8">
        <v>61.3</v>
      </c>
      <c r="P41" s="8">
        <v>57.58</v>
      </c>
      <c r="Q41" s="8">
        <v>57.6</v>
      </c>
      <c r="R41" s="8">
        <v>49.65</v>
      </c>
      <c r="S41" s="8">
        <v>60</v>
      </c>
      <c r="T41" s="8">
        <v>66.19</v>
      </c>
    </row>
    <row r="42" spans="1:87" x14ac:dyDescent="0.25">
      <c r="A42" s="1" t="s">
        <v>5</v>
      </c>
      <c r="D42" s="8">
        <v>65.930000000000007</v>
      </c>
      <c r="F42" s="15">
        <v>31.12</v>
      </c>
      <c r="H42" s="8">
        <v>41.08</v>
      </c>
      <c r="J42" s="8">
        <v>53.15</v>
      </c>
      <c r="L42" s="8">
        <v>21.25</v>
      </c>
      <c r="N42" s="8">
        <v>11.36</v>
      </c>
      <c r="P42" s="8">
        <v>42.42</v>
      </c>
      <c r="R42" s="8">
        <v>50.35</v>
      </c>
      <c r="S42" s="8"/>
      <c r="T42" s="8">
        <v>32.15</v>
      </c>
    </row>
    <row r="43" spans="1:87" x14ac:dyDescent="0.25">
      <c r="A43" s="1" t="s">
        <v>6</v>
      </c>
      <c r="D43" s="8">
        <v>3.52</v>
      </c>
      <c r="F43" s="15">
        <v>8.8800000000000008</v>
      </c>
      <c r="H43" s="8">
        <v>5.5</v>
      </c>
      <c r="J43" s="8">
        <v>1.1299999999999999</v>
      </c>
      <c r="L43" s="8">
        <v>3.29</v>
      </c>
      <c r="N43" s="8">
        <v>2.2799999999999998</v>
      </c>
      <c r="P43" s="8">
        <v>0</v>
      </c>
      <c r="R43" s="8">
        <v>0</v>
      </c>
      <c r="S43" s="8"/>
      <c r="T43" s="8">
        <v>1.66</v>
      </c>
    </row>
    <row r="44" spans="1:87" s="5" customFormat="1" x14ac:dyDescent="0.25">
      <c r="A44" s="29"/>
      <c r="B44" s="29"/>
      <c r="C44" s="30"/>
      <c r="D44" s="30">
        <f>SUM(D41:D43)</f>
        <v>99.710000000000008</v>
      </c>
      <c r="E44" s="30"/>
      <c r="F44" s="30">
        <f>SUM(F41:F43)</f>
        <v>100</v>
      </c>
      <c r="G44" s="30"/>
      <c r="H44" s="30">
        <f>SUM(H41:H43)</f>
        <v>100</v>
      </c>
      <c r="I44" s="30"/>
      <c r="J44" s="30">
        <f>SUM(J41:J43)</f>
        <v>100</v>
      </c>
      <c r="K44" s="30"/>
      <c r="L44" s="30">
        <f>SUM(L41:L43)</f>
        <v>100</v>
      </c>
      <c r="M44" s="30"/>
      <c r="N44" s="30">
        <f>SUM(N41:N43)</f>
        <v>100</v>
      </c>
      <c r="O44" s="30"/>
      <c r="P44" s="30">
        <f>SUM(P41:P43)</f>
        <v>100</v>
      </c>
      <c r="Q44" s="30"/>
      <c r="R44" s="30">
        <f>SUM(R41:R43)</f>
        <v>100</v>
      </c>
      <c r="S44" s="30"/>
      <c r="T44" s="30">
        <f>SUM(T41:T43)</f>
        <v>100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x14ac:dyDescent="0.25">
      <c r="A45" s="1" t="s">
        <v>7</v>
      </c>
      <c r="C45" s="8">
        <v>75.33</v>
      </c>
      <c r="D45" s="8">
        <v>15.93</v>
      </c>
      <c r="E45" s="8">
        <v>48.9</v>
      </c>
      <c r="F45" s="8">
        <v>28.62</v>
      </c>
      <c r="G45" s="8">
        <v>37.4</v>
      </c>
      <c r="H45" s="8">
        <v>12.29</v>
      </c>
      <c r="I45" s="8">
        <v>44.1</v>
      </c>
      <c r="J45" s="8">
        <v>33.1</v>
      </c>
      <c r="K45" s="8">
        <v>49.9</v>
      </c>
      <c r="L45" s="8">
        <v>22.64</v>
      </c>
      <c r="M45" s="8">
        <v>55.2</v>
      </c>
      <c r="N45" s="8">
        <v>15.57</v>
      </c>
      <c r="O45" s="8">
        <v>37.9</v>
      </c>
      <c r="P45" s="8">
        <v>19.260000000000002</v>
      </c>
      <c r="Q45" s="8">
        <v>41.6</v>
      </c>
      <c r="R45" s="8">
        <v>15.14</v>
      </c>
      <c r="S45" s="8">
        <v>39</v>
      </c>
      <c r="T45" s="8">
        <v>16.170000000000002</v>
      </c>
    </row>
    <row r="46" spans="1:87" x14ac:dyDescent="0.25">
      <c r="A46" s="1" t="s">
        <v>8</v>
      </c>
      <c r="D46" s="8">
        <v>21.24</v>
      </c>
      <c r="F46" s="8">
        <v>48.26</v>
      </c>
      <c r="H46" s="8">
        <v>73.790000000000006</v>
      </c>
      <c r="J46" s="8">
        <v>42.85</v>
      </c>
      <c r="L46" s="8">
        <v>17.23</v>
      </c>
      <c r="N46" s="8">
        <v>55.45</v>
      </c>
      <c r="P46" s="8">
        <v>53.56</v>
      </c>
      <c r="R46" s="8">
        <v>46.39</v>
      </c>
      <c r="S46" s="8"/>
      <c r="T46" s="8">
        <v>55.38</v>
      </c>
    </row>
    <row r="47" spans="1:87" x14ac:dyDescent="0.25">
      <c r="A47" s="1" t="s">
        <v>12</v>
      </c>
      <c r="D47" s="8">
        <v>62.85</v>
      </c>
      <c r="F47" s="8">
        <v>23.12</v>
      </c>
      <c r="H47" s="8">
        <v>13.92</v>
      </c>
      <c r="J47" s="8">
        <v>24.05</v>
      </c>
      <c r="L47" s="8">
        <v>60.13</v>
      </c>
      <c r="N47" s="8">
        <v>28.98</v>
      </c>
      <c r="P47" s="8">
        <v>27.18</v>
      </c>
      <c r="R47" s="8">
        <v>38.47</v>
      </c>
      <c r="S47" s="8"/>
      <c r="T47" s="8">
        <v>28.45</v>
      </c>
    </row>
    <row r="48" spans="1:87" s="31" customFormat="1" x14ac:dyDescent="0.25">
      <c r="A48" s="29"/>
      <c r="B48" s="29"/>
      <c r="C48" s="30"/>
      <c r="D48" s="30">
        <f>SUM(D45:D47)</f>
        <v>100.02000000000001</v>
      </c>
      <c r="E48" s="30"/>
      <c r="F48" s="30">
        <f>SUM(F45:F47)</f>
        <v>100</v>
      </c>
      <c r="G48" s="30"/>
      <c r="H48" s="30">
        <f>SUM(H45:H47)</f>
        <v>100.00000000000001</v>
      </c>
      <c r="I48" s="30"/>
      <c r="J48" s="30">
        <f>SUM(J45:J47)</f>
        <v>100</v>
      </c>
      <c r="K48" s="30"/>
      <c r="L48" s="30">
        <f>SUM(L45:L47)</f>
        <v>100</v>
      </c>
      <c r="M48" s="30"/>
      <c r="N48" s="30">
        <f>SUM(N45:N47)</f>
        <v>100.00000000000001</v>
      </c>
      <c r="O48" s="30"/>
      <c r="P48" s="30">
        <f>SUM(P45:P47)</f>
        <v>100</v>
      </c>
      <c r="Q48" s="30"/>
      <c r="R48" s="30">
        <f>SUM(R45:R47)</f>
        <v>100</v>
      </c>
      <c r="S48" s="30"/>
      <c r="T48" s="30">
        <f>SUM(T45:T47)</f>
        <v>100.00000000000001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20" x14ac:dyDescent="0.25">
      <c r="A49" s="1" t="s">
        <v>2</v>
      </c>
      <c r="C49" s="8">
        <v>71.66</v>
      </c>
      <c r="D49" s="8">
        <v>8.82</v>
      </c>
      <c r="E49" s="8">
        <v>47.6</v>
      </c>
      <c r="F49" s="15">
        <v>21.63</v>
      </c>
      <c r="G49" s="8">
        <v>28.8</v>
      </c>
      <c r="H49" s="8">
        <v>9.0299999999999994</v>
      </c>
      <c r="I49" s="8">
        <v>42.5</v>
      </c>
      <c r="J49" s="8">
        <v>14.11</v>
      </c>
      <c r="K49" s="8">
        <v>46.2</v>
      </c>
      <c r="L49" s="8">
        <v>20.79</v>
      </c>
      <c r="M49" s="8">
        <v>52.8</v>
      </c>
      <c r="N49" s="8">
        <v>23.86</v>
      </c>
      <c r="O49" s="8">
        <v>36.9</v>
      </c>
      <c r="P49" s="8">
        <v>8.1300000000000008</v>
      </c>
      <c r="Q49" s="8">
        <v>41.6</v>
      </c>
      <c r="R49" s="8">
        <v>12.03</v>
      </c>
      <c r="S49" s="8">
        <v>36.6</v>
      </c>
      <c r="T49" s="8">
        <v>19.12</v>
      </c>
    </row>
    <row r="50" spans="1:20" x14ac:dyDescent="0.25">
      <c r="A50" s="1" t="s">
        <v>7</v>
      </c>
      <c r="D50" s="8">
        <v>16.73</v>
      </c>
      <c r="F50" s="15">
        <v>29.43</v>
      </c>
      <c r="H50" s="8">
        <v>15.97</v>
      </c>
      <c r="J50" s="8">
        <v>34.35</v>
      </c>
      <c r="L50" s="8">
        <v>24.45</v>
      </c>
      <c r="N50" s="8">
        <v>16.28</v>
      </c>
      <c r="P50" s="8">
        <v>19.78</v>
      </c>
      <c r="R50" s="8">
        <v>15.14</v>
      </c>
      <c r="S50" s="8"/>
      <c r="T50" s="8">
        <v>17.22</v>
      </c>
    </row>
    <row r="51" spans="1:20" x14ac:dyDescent="0.25">
      <c r="A51" s="1" t="s">
        <v>24</v>
      </c>
      <c r="D51" s="8">
        <v>74.37</v>
      </c>
      <c r="F51" s="15">
        <v>48.94</v>
      </c>
      <c r="H51" s="8">
        <v>75</v>
      </c>
      <c r="J51" s="8">
        <v>51.54</v>
      </c>
      <c r="L51" s="8">
        <v>54.76</v>
      </c>
      <c r="N51" s="8">
        <v>59.86</v>
      </c>
      <c r="P51" s="8">
        <v>72.09</v>
      </c>
      <c r="R51" s="8">
        <v>72.83</v>
      </c>
      <c r="S51" s="8"/>
      <c r="T51" s="8">
        <v>63.66</v>
      </c>
    </row>
    <row r="52" spans="1:20" x14ac:dyDescent="0.25">
      <c r="A52" s="29"/>
      <c r="B52" s="29"/>
      <c r="C52" s="30"/>
      <c r="D52" s="30">
        <f>SUM(D49:D51)</f>
        <v>99.92</v>
      </c>
      <c r="E52" s="30"/>
      <c r="F52" s="30">
        <f>SUM(F49:F51)</f>
        <v>100</v>
      </c>
      <c r="G52" s="30"/>
      <c r="H52" s="30">
        <f>SUM(H49:H51)</f>
        <v>100</v>
      </c>
      <c r="I52" s="30"/>
      <c r="J52" s="30">
        <f>SUM(J49:J51)</f>
        <v>100</v>
      </c>
      <c r="K52" s="30"/>
      <c r="L52" s="30">
        <f>SUM(L49:L51)</f>
        <v>100</v>
      </c>
      <c r="M52" s="30"/>
      <c r="N52" s="30">
        <f>SUM(N49:N51)</f>
        <v>100</v>
      </c>
      <c r="O52" s="30"/>
      <c r="P52" s="30">
        <f>SUM(P49:P51)</f>
        <v>100</v>
      </c>
      <c r="Q52" s="30"/>
      <c r="R52" s="30">
        <f>SUM(R49:R51)</f>
        <v>100</v>
      </c>
      <c r="S52" s="30"/>
      <c r="T52" s="30">
        <f>SUM(T49:T51)</f>
        <v>100</v>
      </c>
    </row>
  </sheetData>
  <mergeCells count="1">
    <mergeCell ref="A1:T1"/>
  </mergeCells>
  <pageMargins left="0.7" right="0.7" top="0.75" bottom="0.75" header="0.3" footer="0.3"/>
  <pageSetup paperSize="9" orientation="portrait" horizontalDpi="800" verticalDpi="8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</dc:creator>
  <cp:lastModifiedBy>Mohammadi  Ali</cp:lastModifiedBy>
  <dcterms:created xsi:type="dcterms:W3CDTF">2012-07-30T12:53:18Z</dcterms:created>
  <dcterms:modified xsi:type="dcterms:W3CDTF">2016-11-14T11:35:46Z</dcterms:modified>
</cp:coreProperties>
</file>