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2270" activeTab="4"/>
  </bookViews>
  <sheets>
    <sheet name="Geochem core" sheetId="1" r:id="rId1"/>
    <sheet name="HI core" sheetId="2" r:id="rId2"/>
    <sheet name="Biomarker core" sheetId="3" r:id="rId3"/>
    <sheet name="Geochem outcrop" sheetId="4" r:id="rId4"/>
    <sheet name="HI outcrop" sheetId="5" r:id="rId5"/>
  </sheets>
  <calcPr calcId="145621"/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AA250" i="1" l="1"/>
  <c r="K10" i="1" l="1"/>
</calcChain>
</file>

<file path=xl/sharedStrings.xml><?xml version="1.0" encoding="utf-8"?>
<sst xmlns="http://schemas.openxmlformats.org/spreadsheetml/2006/main" count="1092" uniqueCount="958">
  <si>
    <t>FeT</t>
  </si>
  <si>
    <t>FeCARB</t>
  </si>
  <si>
    <t>FeOX</t>
  </si>
  <si>
    <t>FeMAG</t>
  </si>
  <si>
    <t>HR/T</t>
  </si>
  <si>
    <t>PY/HR</t>
  </si>
  <si>
    <t>XML-14.29</t>
  </si>
  <si>
    <t>XMl-14.53</t>
  </si>
  <si>
    <t>XML-14.76</t>
  </si>
  <si>
    <t>1-1</t>
  </si>
  <si>
    <t>XML-15.24</t>
  </si>
  <si>
    <t>XML-15.48</t>
  </si>
  <si>
    <t>2015-10071</t>
  </si>
  <si>
    <t>XML-15.95</t>
  </si>
  <si>
    <t>XML-16.19</t>
  </si>
  <si>
    <t xml:space="preserve">XML-16.43 </t>
  </si>
  <si>
    <t>2015-10075</t>
  </si>
  <si>
    <t>XML-16.9</t>
  </si>
  <si>
    <t>XML-17.14</t>
  </si>
  <si>
    <t>XML-17.38</t>
  </si>
  <si>
    <t>XML-17.61</t>
  </si>
  <si>
    <t>2015-10080</t>
  </si>
  <si>
    <t>XML-18.09</t>
  </si>
  <si>
    <t>1-2</t>
  </si>
  <si>
    <t>XML-18.56</t>
  </si>
  <si>
    <t>2015-10083</t>
  </si>
  <si>
    <t>XML-19.04</t>
  </si>
  <si>
    <t>Fe-43</t>
  </si>
  <si>
    <t>XML-19.28</t>
  </si>
  <si>
    <t>XML-19.51</t>
  </si>
  <si>
    <t>2015-10087</t>
  </si>
  <si>
    <t>XML-19.99</t>
  </si>
  <si>
    <t>XML-20.23</t>
  </si>
  <si>
    <t>XML-20.46</t>
  </si>
  <si>
    <t>XML-20.7</t>
  </si>
  <si>
    <t>2015-10092</t>
  </si>
  <si>
    <t>XML-21.18</t>
  </si>
  <si>
    <t>XML-21.41</t>
  </si>
  <si>
    <t>XML-21.65</t>
  </si>
  <si>
    <t>2015-10096</t>
  </si>
  <si>
    <t>XML-22.11</t>
  </si>
  <si>
    <t>1-3</t>
  </si>
  <si>
    <t>XML-22.36</t>
  </si>
  <si>
    <t>XML-22.6</t>
  </si>
  <si>
    <t>2015-10099</t>
  </si>
  <si>
    <t>XML-23.08</t>
  </si>
  <si>
    <t>XML-23.31</t>
  </si>
  <si>
    <t>2015-10103</t>
  </si>
  <si>
    <t>XML-23.55</t>
  </si>
  <si>
    <t>XML-24.03</t>
  </si>
  <si>
    <t>XML-24.26</t>
  </si>
  <si>
    <t>XML-24.5</t>
  </si>
  <si>
    <t>2015-10107</t>
  </si>
  <si>
    <t>1-4</t>
  </si>
  <si>
    <t>XML-25.21</t>
  </si>
  <si>
    <t>XML-25.45</t>
  </si>
  <si>
    <t>Fe1</t>
  </si>
  <si>
    <t>2015-10110</t>
  </si>
  <si>
    <t>XML-25.92</t>
  </si>
  <si>
    <t>Fe2</t>
  </si>
  <si>
    <t>XML-26.16</t>
  </si>
  <si>
    <t>XML-26.4</t>
  </si>
  <si>
    <t>Fe3</t>
  </si>
  <si>
    <t>2015-10114</t>
  </si>
  <si>
    <t>XML-26.87</t>
  </si>
  <si>
    <t>Fe4</t>
  </si>
  <si>
    <t>XML-27.11</t>
  </si>
  <si>
    <t>XML-27.35</t>
  </si>
  <si>
    <t>Fe5</t>
  </si>
  <si>
    <t>2015-10118</t>
  </si>
  <si>
    <t>1-5</t>
  </si>
  <si>
    <t>XML-28.06</t>
  </si>
  <si>
    <t>XML-28.29</t>
  </si>
  <si>
    <t>Fe-6</t>
  </si>
  <si>
    <t>2015-10121</t>
  </si>
  <si>
    <t>XML-28.77</t>
  </si>
  <si>
    <t>Fe-7</t>
  </si>
  <si>
    <t>XML-29.01</t>
  </si>
  <si>
    <t>XML-29.25</t>
  </si>
  <si>
    <t>Fe-8</t>
  </si>
  <si>
    <t>2015-10125</t>
  </si>
  <si>
    <t>XML-29.72</t>
  </si>
  <si>
    <t>Fe-9</t>
  </si>
  <si>
    <t>2015-10127</t>
  </si>
  <si>
    <t>Fe-10</t>
  </si>
  <si>
    <t>2015-10128</t>
  </si>
  <si>
    <t>1-6</t>
  </si>
  <si>
    <t>XML-30.91</t>
  </si>
  <si>
    <t>XML-31.15</t>
  </si>
  <si>
    <t>Fe-11</t>
  </si>
  <si>
    <t>2015-10131</t>
  </si>
  <si>
    <t>XML-31.62</t>
  </si>
  <si>
    <t>Fe-12</t>
  </si>
  <si>
    <t>XML-31.86</t>
  </si>
  <si>
    <t>Fe-13</t>
  </si>
  <si>
    <t>2015-10134</t>
  </si>
  <si>
    <t>Fe-14</t>
  </si>
  <si>
    <t>XML-32.81</t>
  </si>
  <si>
    <t>Fe-15</t>
  </si>
  <si>
    <t>2015-10136</t>
  </si>
  <si>
    <t>1-7</t>
  </si>
  <si>
    <t>XML-33.76</t>
  </si>
  <si>
    <t>Fe-16</t>
  </si>
  <si>
    <t>XML-34.24</t>
  </si>
  <si>
    <t>Fe-17</t>
  </si>
  <si>
    <t>XML-34.71</t>
  </si>
  <si>
    <t>Fe-18</t>
  </si>
  <si>
    <t>XML-35.19</t>
  </si>
  <si>
    <t>Fe-19</t>
  </si>
  <si>
    <t>XML-35.66</t>
  </si>
  <si>
    <t>Fe-20</t>
  </si>
  <si>
    <t>XML-36.14</t>
  </si>
  <si>
    <t>1-8</t>
  </si>
  <si>
    <t>XML-36.61</t>
  </si>
  <si>
    <t>Fe-21</t>
  </si>
  <si>
    <t>XML-37.09</t>
  </si>
  <si>
    <t>Fe-22</t>
  </si>
  <si>
    <t>XML-37.56</t>
  </si>
  <si>
    <t>Fe-23</t>
  </si>
  <si>
    <t>XML-38.04</t>
  </si>
  <si>
    <t>Fe-24</t>
  </si>
  <si>
    <t>XML-38.51</t>
  </si>
  <si>
    <t>Fe-25</t>
  </si>
  <si>
    <t>XML-38.99</t>
  </si>
  <si>
    <t>1-9</t>
  </si>
  <si>
    <t>XML-39.46</t>
  </si>
  <si>
    <t>XML-39.7</t>
  </si>
  <si>
    <t>Fe-26</t>
  </si>
  <si>
    <t>Fe-27</t>
  </si>
  <si>
    <t>Fe-28</t>
  </si>
  <si>
    <t>Fe-29</t>
  </si>
  <si>
    <t>Fe-30</t>
  </si>
  <si>
    <t>1-10</t>
  </si>
  <si>
    <t>Fe-31</t>
  </si>
  <si>
    <t>Fe-32</t>
  </si>
  <si>
    <t>Fe-33</t>
  </si>
  <si>
    <t>Fe-34</t>
  </si>
  <si>
    <t>Fe-35</t>
  </si>
  <si>
    <t>1-11</t>
  </si>
  <si>
    <t>Fe-36</t>
  </si>
  <si>
    <t>Fe-37</t>
  </si>
  <si>
    <t>Fe-38</t>
  </si>
  <si>
    <t>Fe-39</t>
  </si>
  <si>
    <t>Fe-40</t>
  </si>
  <si>
    <t>1-12</t>
  </si>
  <si>
    <t>Fe-41</t>
  </si>
  <si>
    <t>Fe-42</t>
  </si>
  <si>
    <t>Fe-44</t>
  </si>
  <si>
    <t>Fe-45</t>
  </si>
  <si>
    <t>1-13</t>
  </si>
  <si>
    <t>Fe-46</t>
  </si>
  <si>
    <t>Fe-47</t>
  </si>
  <si>
    <t>Fe-48</t>
  </si>
  <si>
    <t>Fe-49</t>
  </si>
  <si>
    <t>Fe-50</t>
  </si>
  <si>
    <t>1-14</t>
  </si>
  <si>
    <t>Fe-51</t>
  </si>
  <si>
    <t>Fe-52</t>
  </si>
  <si>
    <t>Fe-53</t>
  </si>
  <si>
    <t>Fe-54</t>
  </si>
  <si>
    <t>Fe-55</t>
  </si>
  <si>
    <t>1-15</t>
  </si>
  <si>
    <t>Fe-56</t>
  </si>
  <si>
    <t>Fe-57</t>
  </si>
  <si>
    <t>Fe-58</t>
  </si>
  <si>
    <t>Fe-59</t>
  </si>
  <si>
    <t>Fe-60</t>
  </si>
  <si>
    <t>1-16</t>
  </si>
  <si>
    <t>Fe-61</t>
  </si>
  <si>
    <t>Fe-62</t>
  </si>
  <si>
    <t>Fe-63</t>
  </si>
  <si>
    <t>1-17</t>
  </si>
  <si>
    <t>Fe-64</t>
  </si>
  <si>
    <t>Fe-65</t>
  </si>
  <si>
    <t>Fe-66</t>
  </si>
  <si>
    <t>1-18</t>
  </si>
  <si>
    <t>Fe-67</t>
  </si>
  <si>
    <t>Fe-68</t>
  </si>
  <si>
    <t>Fe-69</t>
  </si>
  <si>
    <t>1-19</t>
  </si>
  <si>
    <t>Fe-70</t>
  </si>
  <si>
    <t>Fe-71</t>
  </si>
  <si>
    <t>Fe-72</t>
  </si>
  <si>
    <t>1-20</t>
  </si>
  <si>
    <t>Fe-73</t>
  </si>
  <si>
    <t>Fe-74</t>
  </si>
  <si>
    <t>Fe-75</t>
  </si>
  <si>
    <t>Fe-76</t>
  </si>
  <si>
    <t>Fe-77</t>
  </si>
  <si>
    <t>Fe-78</t>
  </si>
  <si>
    <t>Fe-79</t>
  </si>
  <si>
    <t>1-23</t>
  </si>
  <si>
    <t>Fe-80</t>
  </si>
  <si>
    <t>Fe-81</t>
  </si>
  <si>
    <t>Fe-82</t>
  </si>
  <si>
    <t>Fe-83</t>
  </si>
  <si>
    <t>Fe-84</t>
  </si>
  <si>
    <t>Fe-85</t>
  </si>
  <si>
    <t>Fe-86</t>
  </si>
  <si>
    <t>Fe-87</t>
  </si>
  <si>
    <t>Fe-88</t>
  </si>
  <si>
    <t>1-24</t>
  </si>
  <si>
    <t>1-25</t>
  </si>
  <si>
    <t>1-26</t>
  </si>
  <si>
    <t>1-27</t>
  </si>
  <si>
    <t>1-28</t>
  </si>
  <si>
    <t>1-29</t>
  </si>
  <si>
    <t>1-30</t>
  </si>
  <si>
    <t>1-31</t>
  </si>
  <si>
    <t>1-32</t>
  </si>
  <si>
    <t>3-1</t>
  </si>
  <si>
    <t>3-2</t>
  </si>
  <si>
    <t>S-1</t>
  </si>
  <si>
    <t>3-3</t>
  </si>
  <si>
    <t>S-2</t>
  </si>
  <si>
    <t>3-4</t>
  </si>
  <si>
    <t>3-5</t>
  </si>
  <si>
    <t>S-3</t>
  </si>
  <si>
    <t>3-6</t>
  </si>
  <si>
    <t>S-4</t>
  </si>
  <si>
    <t>3-7</t>
  </si>
  <si>
    <t>3-8</t>
  </si>
  <si>
    <t>S-5</t>
  </si>
  <si>
    <t>3-9</t>
  </si>
  <si>
    <t>S-6</t>
  </si>
  <si>
    <t>3-10</t>
  </si>
  <si>
    <t>S-7</t>
  </si>
  <si>
    <t>3-11</t>
  </si>
  <si>
    <t>S-8</t>
  </si>
  <si>
    <t>3-12</t>
  </si>
  <si>
    <t>S-9</t>
  </si>
  <si>
    <t>3-13</t>
  </si>
  <si>
    <t>S-10</t>
  </si>
  <si>
    <t>3-14</t>
  </si>
  <si>
    <t>S-11</t>
  </si>
  <si>
    <t>3-15</t>
  </si>
  <si>
    <t>S-12</t>
  </si>
  <si>
    <t>3-16</t>
  </si>
  <si>
    <t>3-17</t>
  </si>
  <si>
    <t>S-13</t>
  </si>
  <si>
    <t>3-18</t>
  </si>
  <si>
    <t>S-14</t>
  </si>
  <si>
    <t>3-19</t>
  </si>
  <si>
    <t>S-15</t>
  </si>
  <si>
    <t>3-20</t>
  </si>
  <si>
    <t>3-21</t>
  </si>
  <si>
    <t>S-16</t>
  </si>
  <si>
    <t>3-22</t>
  </si>
  <si>
    <t>S-17</t>
  </si>
  <si>
    <t>3-23</t>
  </si>
  <si>
    <t>3-24</t>
  </si>
  <si>
    <t>2-1</t>
  </si>
  <si>
    <t>2-2</t>
  </si>
  <si>
    <t>2-3</t>
  </si>
  <si>
    <t>2-4</t>
  </si>
  <si>
    <t>2-5</t>
  </si>
  <si>
    <t>2-6</t>
  </si>
  <si>
    <t>2-7</t>
  </si>
  <si>
    <t>S-18</t>
  </si>
  <si>
    <t>2-8</t>
  </si>
  <si>
    <t>2#-3</t>
  </si>
  <si>
    <t>2#-4</t>
  </si>
  <si>
    <t>2-9</t>
  </si>
  <si>
    <t>2-10</t>
  </si>
  <si>
    <t>2#-5</t>
  </si>
  <si>
    <t>2#-6</t>
  </si>
  <si>
    <t>2#-7</t>
  </si>
  <si>
    <t>S-19</t>
  </si>
  <si>
    <t>2-11</t>
  </si>
  <si>
    <t>2#-8</t>
  </si>
  <si>
    <t>2-12</t>
  </si>
  <si>
    <t>S-20</t>
  </si>
  <si>
    <t>2#-9</t>
  </si>
  <si>
    <t>2-13</t>
  </si>
  <si>
    <t>2#-10</t>
  </si>
  <si>
    <t>2-14</t>
  </si>
  <si>
    <t>2#-11</t>
  </si>
  <si>
    <t>2-15</t>
  </si>
  <si>
    <t>S-21</t>
  </si>
  <si>
    <t>2#-12</t>
  </si>
  <si>
    <t>2-16</t>
  </si>
  <si>
    <t>2-17</t>
  </si>
  <si>
    <t>2-18</t>
  </si>
  <si>
    <t>2-19</t>
  </si>
  <si>
    <t>S-22</t>
  </si>
  <si>
    <t>2-20</t>
  </si>
  <si>
    <t>2#-13</t>
  </si>
  <si>
    <t>2-21</t>
  </si>
  <si>
    <t>2-22</t>
  </si>
  <si>
    <t>2-23</t>
  </si>
  <si>
    <t>2-24</t>
  </si>
  <si>
    <t>2-25</t>
  </si>
  <si>
    <t>2-26</t>
  </si>
  <si>
    <t>2-27</t>
  </si>
  <si>
    <t>2-28</t>
  </si>
  <si>
    <t>2-29</t>
  </si>
  <si>
    <t>2-30</t>
  </si>
  <si>
    <t>2-31</t>
  </si>
  <si>
    <t>2-32</t>
  </si>
  <si>
    <t>2-33</t>
  </si>
  <si>
    <t>2-34</t>
  </si>
  <si>
    <t>2-35</t>
  </si>
  <si>
    <t>2-36</t>
  </si>
  <si>
    <t>2-37</t>
  </si>
  <si>
    <t>2-38</t>
  </si>
  <si>
    <t>2-39</t>
  </si>
  <si>
    <t>2-40</t>
  </si>
  <si>
    <t>2-41</t>
  </si>
  <si>
    <t>2-42</t>
  </si>
  <si>
    <t>2-43</t>
  </si>
  <si>
    <t>2-44</t>
  </si>
  <si>
    <t>2-45</t>
  </si>
  <si>
    <t>2-46</t>
  </si>
  <si>
    <t>2#-1</t>
  </si>
  <si>
    <t>2#-2</t>
  </si>
  <si>
    <t>Ti</t>
  </si>
  <si>
    <t>Depth/m</t>
    <phoneticPr fontId="0" type="noConversion"/>
  </si>
  <si>
    <t>V</t>
  </si>
  <si>
    <t>V/Al</t>
  </si>
  <si>
    <t>V/Ti</t>
  </si>
  <si>
    <t>Mo</t>
  </si>
  <si>
    <t>Mo/Al</t>
  </si>
  <si>
    <t>Mo/Ti</t>
  </si>
  <si>
    <t>U</t>
  </si>
  <si>
    <t>U/Al</t>
  </si>
  <si>
    <t>U/Ti</t>
  </si>
  <si>
    <t>Al</t>
  </si>
  <si>
    <t>S</t>
  </si>
  <si>
    <t>S-1</t>
    <phoneticPr fontId="0" type="noConversion"/>
  </si>
  <si>
    <t>S-2</t>
    <phoneticPr fontId="0" type="noConversion"/>
  </si>
  <si>
    <t>S-3</t>
    <phoneticPr fontId="0" type="noConversion"/>
  </si>
  <si>
    <t>S-4</t>
    <phoneticPr fontId="0" type="noConversion"/>
  </si>
  <si>
    <t>S-5</t>
    <phoneticPr fontId="0" type="noConversion"/>
  </si>
  <si>
    <t>S-6</t>
    <phoneticPr fontId="0" type="noConversion"/>
  </si>
  <si>
    <t>3-10</t>
    <phoneticPr fontId="0" type="noConversion"/>
  </si>
  <si>
    <t>S-7</t>
    <phoneticPr fontId="0" type="noConversion"/>
  </si>
  <si>
    <t>S-8</t>
    <phoneticPr fontId="0" type="noConversion"/>
  </si>
  <si>
    <t>S-9</t>
    <phoneticPr fontId="0" type="noConversion"/>
  </si>
  <si>
    <t>S-10</t>
    <phoneticPr fontId="0" type="noConversion"/>
  </si>
  <si>
    <t>S-11</t>
    <phoneticPr fontId="0" type="noConversion"/>
  </si>
  <si>
    <t>S-12</t>
    <phoneticPr fontId="0" type="noConversion"/>
  </si>
  <si>
    <t>S-13</t>
    <phoneticPr fontId="0" type="noConversion"/>
  </si>
  <si>
    <t>S-14</t>
    <phoneticPr fontId="0" type="noConversion"/>
  </si>
  <si>
    <t>S-15</t>
    <phoneticPr fontId="0" type="noConversion"/>
  </si>
  <si>
    <t>S-16</t>
    <phoneticPr fontId="0" type="noConversion"/>
  </si>
  <si>
    <t>S-17</t>
    <phoneticPr fontId="0" type="noConversion"/>
  </si>
  <si>
    <t>S-18</t>
    <phoneticPr fontId="0" type="noConversion"/>
  </si>
  <si>
    <t>S-19</t>
    <phoneticPr fontId="0" type="noConversion"/>
  </si>
  <si>
    <t>S-20</t>
    <phoneticPr fontId="0" type="noConversion"/>
  </si>
  <si>
    <t>S-21</t>
    <phoneticPr fontId="0" type="noConversion"/>
  </si>
  <si>
    <t>m</t>
  </si>
  <si>
    <t>HI</t>
  </si>
  <si>
    <t>HI-1</t>
  </si>
  <si>
    <t>HI-2</t>
  </si>
  <si>
    <t>HI-3</t>
  </si>
  <si>
    <t>HI-4</t>
  </si>
  <si>
    <t>HI-5</t>
  </si>
  <si>
    <t>HI-6</t>
  </si>
  <si>
    <t>HI-7</t>
  </si>
  <si>
    <t>HI-8</t>
  </si>
  <si>
    <t>HI-9</t>
  </si>
  <si>
    <t>HI-10</t>
  </si>
  <si>
    <t>HI-11</t>
  </si>
  <si>
    <t>HI-12</t>
  </si>
  <si>
    <t>HI-13</t>
  </si>
  <si>
    <t>HI-14</t>
  </si>
  <si>
    <t>HI-15</t>
  </si>
  <si>
    <t>HI-16</t>
  </si>
  <si>
    <t>HI-17</t>
  </si>
  <si>
    <t>HI-18</t>
  </si>
  <si>
    <t>HI-19</t>
  </si>
  <si>
    <t>HI-20</t>
  </si>
  <si>
    <t>HI-21</t>
  </si>
  <si>
    <t>HI-22</t>
  </si>
  <si>
    <t>HI-23</t>
  </si>
  <si>
    <t>HI-24</t>
  </si>
  <si>
    <t>HI-25</t>
  </si>
  <si>
    <t>HI-26</t>
  </si>
  <si>
    <t>HI-27</t>
  </si>
  <si>
    <t>HI-28</t>
  </si>
  <si>
    <t>HI-29</t>
  </si>
  <si>
    <t>HI-30</t>
  </si>
  <si>
    <t>HI-31</t>
  </si>
  <si>
    <t>HI-32</t>
  </si>
  <si>
    <t>HI-33</t>
  </si>
  <si>
    <t>HI-34</t>
  </si>
  <si>
    <t>HI-35</t>
  </si>
  <si>
    <t>HI-36</t>
  </si>
  <si>
    <t>HI-37</t>
  </si>
  <si>
    <t>HI-38</t>
  </si>
  <si>
    <t>HI-39</t>
  </si>
  <si>
    <t>HI-40</t>
  </si>
  <si>
    <t>HI-41</t>
  </si>
  <si>
    <t>HI-42</t>
  </si>
  <si>
    <t>HI-43</t>
  </si>
  <si>
    <t>HI-44</t>
  </si>
  <si>
    <t>HI-45</t>
  </si>
  <si>
    <t>HI-46</t>
  </si>
  <si>
    <t>HI-47</t>
  </si>
  <si>
    <t>HI-48</t>
  </si>
  <si>
    <t>HI-49</t>
  </si>
  <si>
    <t>HI-50</t>
  </si>
  <si>
    <t>HI-51</t>
  </si>
  <si>
    <t>HI-52</t>
  </si>
  <si>
    <t>HI-53</t>
  </si>
  <si>
    <t>HI-54</t>
  </si>
  <si>
    <t>HI-55</t>
  </si>
  <si>
    <t>HI-56</t>
  </si>
  <si>
    <t>HI-57</t>
  </si>
  <si>
    <t>HI-58</t>
  </si>
  <si>
    <t>HI-59</t>
  </si>
  <si>
    <t>HI-60</t>
  </si>
  <si>
    <t>HI-61</t>
  </si>
  <si>
    <t>HI-62</t>
  </si>
  <si>
    <t>HI-63</t>
  </si>
  <si>
    <t>HI-64</t>
  </si>
  <si>
    <t>HI-65</t>
  </si>
  <si>
    <t>HI-66</t>
  </si>
  <si>
    <t>HI-67</t>
  </si>
  <si>
    <t>HI-68</t>
  </si>
  <si>
    <t>HI-69</t>
  </si>
  <si>
    <t>HI-70</t>
  </si>
  <si>
    <t>HI-71</t>
  </si>
  <si>
    <t>HI-72</t>
  </si>
  <si>
    <t>HI-73</t>
  </si>
  <si>
    <t>HI-74</t>
  </si>
  <si>
    <t>HI-75</t>
  </si>
  <si>
    <t>HI-76</t>
  </si>
  <si>
    <t>HI-77</t>
  </si>
  <si>
    <t>HI-78</t>
  </si>
  <si>
    <t>HI-79</t>
  </si>
  <si>
    <t>HI-80</t>
  </si>
  <si>
    <t>HI-81</t>
  </si>
  <si>
    <t>HI-82</t>
  </si>
  <si>
    <t>HI-83</t>
  </si>
  <si>
    <t>HI-84</t>
  </si>
  <si>
    <t>HI-85</t>
  </si>
  <si>
    <t>HI-86</t>
  </si>
  <si>
    <t>HI-87</t>
  </si>
  <si>
    <t>HI-88</t>
  </si>
  <si>
    <t>HI-89</t>
  </si>
  <si>
    <t>HI-90</t>
  </si>
  <si>
    <t>HI-91</t>
  </si>
  <si>
    <t>HI-92</t>
  </si>
  <si>
    <t>HI-93</t>
  </si>
  <si>
    <t>HI-94</t>
  </si>
  <si>
    <t>HI-95</t>
  </si>
  <si>
    <t>HI-96</t>
  </si>
  <si>
    <t>HI-97</t>
  </si>
  <si>
    <t>HI-98</t>
  </si>
  <si>
    <t>HI-99</t>
  </si>
  <si>
    <t>HI-100</t>
  </si>
  <si>
    <t>HI-101</t>
  </si>
  <si>
    <t>HI-102</t>
  </si>
  <si>
    <t>HI-103</t>
  </si>
  <si>
    <t>HI-104</t>
  </si>
  <si>
    <t>HI-105</t>
  </si>
  <si>
    <t>HI-106</t>
  </si>
  <si>
    <t>HI-107</t>
  </si>
  <si>
    <t>HI-108</t>
  </si>
  <si>
    <t>HI-109</t>
  </si>
  <si>
    <t>HI-110</t>
  </si>
  <si>
    <t>HI-111</t>
  </si>
  <si>
    <t>HI-112</t>
  </si>
  <si>
    <t>HI-113</t>
  </si>
  <si>
    <t>HI-114</t>
  </si>
  <si>
    <t>HI-115</t>
  </si>
  <si>
    <t>HI-116</t>
  </si>
  <si>
    <t>HI-117</t>
  </si>
  <si>
    <t>HI-118</t>
  </si>
  <si>
    <t>HI-119</t>
  </si>
  <si>
    <t>HI-120</t>
  </si>
  <si>
    <t>HI-121</t>
  </si>
  <si>
    <t>HI-122</t>
  </si>
  <si>
    <t>HI-123</t>
  </si>
  <si>
    <t>HI-124</t>
  </si>
  <si>
    <t>HI-125</t>
  </si>
  <si>
    <t>HI-126</t>
  </si>
  <si>
    <t>HI-127</t>
  </si>
  <si>
    <t>HI-128</t>
  </si>
  <si>
    <t>HI-129</t>
  </si>
  <si>
    <t>HI-130</t>
  </si>
  <si>
    <t>HI-131</t>
  </si>
  <si>
    <t>HI-132</t>
  </si>
  <si>
    <t>HI-133</t>
  </si>
  <si>
    <t>HI-134</t>
  </si>
  <si>
    <t>HI-135</t>
  </si>
  <si>
    <t>HI-136</t>
  </si>
  <si>
    <t>HI-137</t>
  </si>
  <si>
    <t>HI-138</t>
  </si>
  <si>
    <t>HI-139</t>
  </si>
  <si>
    <t>HI-140</t>
  </si>
  <si>
    <t>HI-141</t>
  </si>
  <si>
    <t>HI-142</t>
  </si>
  <si>
    <t>HI-143</t>
  </si>
  <si>
    <t>HI-144</t>
  </si>
  <si>
    <t>HI-145</t>
  </si>
  <si>
    <t>HI-146</t>
  </si>
  <si>
    <t>HI-147</t>
  </si>
  <si>
    <t>HI-148</t>
  </si>
  <si>
    <t>HI-149</t>
  </si>
  <si>
    <t>HI-150</t>
  </si>
  <si>
    <t>HI-151</t>
  </si>
  <si>
    <t>HI-152</t>
  </si>
  <si>
    <t>HI-153</t>
  </si>
  <si>
    <t>HI-154</t>
  </si>
  <si>
    <t>HI-155</t>
  </si>
  <si>
    <t>HI-156</t>
  </si>
  <si>
    <t>HI-157</t>
  </si>
  <si>
    <t>HI-158</t>
  </si>
  <si>
    <t>HI-159</t>
  </si>
  <si>
    <t>HI-160</t>
  </si>
  <si>
    <t>HI-161</t>
  </si>
  <si>
    <t>HI-162</t>
  </si>
  <si>
    <t>HI-163</t>
  </si>
  <si>
    <t>HI-164</t>
  </si>
  <si>
    <t>HI-165</t>
  </si>
  <si>
    <t>HI-166</t>
  </si>
  <si>
    <t>HI-167</t>
  </si>
  <si>
    <t>HI-168</t>
  </si>
  <si>
    <t>HI-169</t>
  </si>
  <si>
    <t>HI-170</t>
  </si>
  <si>
    <t>HI-171</t>
  </si>
  <si>
    <t>HI-172</t>
  </si>
  <si>
    <t>HI-173</t>
  </si>
  <si>
    <t>HI-174</t>
  </si>
  <si>
    <t>HI-175</t>
  </si>
  <si>
    <t>HI-176</t>
  </si>
  <si>
    <t>HI-177</t>
  </si>
  <si>
    <t>HI-178</t>
  </si>
  <si>
    <t>HI-179</t>
  </si>
  <si>
    <t>HI-180</t>
  </si>
  <si>
    <t>HI-181</t>
  </si>
  <si>
    <t>HI-182</t>
  </si>
  <si>
    <t>HI-183</t>
  </si>
  <si>
    <t>HI-184</t>
  </si>
  <si>
    <t>HI-185</t>
  </si>
  <si>
    <t>HI-186</t>
  </si>
  <si>
    <t>HI-187</t>
  </si>
  <si>
    <t>HI-188</t>
  </si>
  <si>
    <t>HI-189</t>
  </si>
  <si>
    <t>HI-190</t>
  </si>
  <si>
    <t>HI-191</t>
  </si>
  <si>
    <t>HI-192</t>
  </si>
  <si>
    <t>HI-193</t>
  </si>
  <si>
    <t>HI-194</t>
  </si>
  <si>
    <t>HI-195</t>
  </si>
  <si>
    <t>HI-196</t>
  </si>
  <si>
    <t>HI-197</t>
  </si>
  <si>
    <t>HI-198</t>
  </si>
  <si>
    <t>HI-199</t>
  </si>
  <si>
    <t>HI-200</t>
  </si>
  <si>
    <t>HI-201</t>
  </si>
  <si>
    <t>HI-202</t>
  </si>
  <si>
    <t>HI-203</t>
  </si>
  <si>
    <t>HI-204</t>
  </si>
  <si>
    <t>HI-205</t>
  </si>
  <si>
    <t>HI-206</t>
  </si>
  <si>
    <t>HI-207</t>
  </si>
  <si>
    <t>HI-208</t>
  </si>
  <si>
    <t>HI-209</t>
  </si>
  <si>
    <t>HI-210</t>
  </si>
  <si>
    <t>HI-211</t>
  </si>
  <si>
    <t>HI-212</t>
  </si>
  <si>
    <t>HI-213</t>
  </si>
  <si>
    <t>HI-214</t>
  </si>
  <si>
    <t>HI-215</t>
  </si>
  <si>
    <t>HI-216</t>
  </si>
  <si>
    <t>HI-217</t>
  </si>
  <si>
    <t>HI-218</t>
  </si>
  <si>
    <t>HI-219</t>
  </si>
  <si>
    <t>HI-220</t>
  </si>
  <si>
    <t>HI-221</t>
  </si>
  <si>
    <t>HI-222</t>
  </si>
  <si>
    <t>HI-223</t>
  </si>
  <si>
    <t>HI-224</t>
  </si>
  <si>
    <t>HI-225</t>
  </si>
  <si>
    <t>sample</t>
  </si>
  <si>
    <t>TOC</t>
  </si>
  <si>
    <t xml:space="preserve">Depth </t>
  </si>
  <si>
    <t xml:space="preserve">Al </t>
  </si>
  <si>
    <t>2012-7234</t>
  </si>
  <si>
    <t>0</t>
  </si>
  <si>
    <t>2012-7233</t>
  </si>
  <si>
    <t>2012-7232</t>
  </si>
  <si>
    <t>2012-7231</t>
  </si>
  <si>
    <t>2012-7230</t>
  </si>
  <si>
    <t>2012-7229</t>
  </si>
  <si>
    <t>2012-7228</t>
  </si>
  <si>
    <t>2012-7227</t>
  </si>
  <si>
    <t>2012-7226</t>
  </si>
  <si>
    <t>2012-7225</t>
  </si>
  <si>
    <t>2012-7224</t>
  </si>
  <si>
    <t>2012-7223</t>
  </si>
  <si>
    <t>2012-7222</t>
  </si>
  <si>
    <t>2012-7221</t>
  </si>
  <si>
    <t>2012-7220</t>
  </si>
  <si>
    <t>2012-7219</t>
  </si>
  <si>
    <t>2012-7218</t>
  </si>
  <si>
    <t>2012-7217</t>
  </si>
  <si>
    <t>2012-7216</t>
  </si>
  <si>
    <t>2012-7215</t>
  </si>
  <si>
    <t>2012-7214</t>
  </si>
  <si>
    <t>2012-7213</t>
  </si>
  <si>
    <t>2012-7212</t>
  </si>
  <si>
    <t>2012-7211</t>
  </si>
  <si>
    <t>2012-7210</t>
  </si>
  <si>
    <t>2012-7209</t>
  </si>
  <si>
    <t>2012-7208</t>
  </si>
  <si>
    <t>2012-7207</t>
  </si>
  <si>
    <t>2012-7206</t>
  </si>
  <si>
    <t>2012-7205</t>
  </si>
  <si>
    <t>2012-7204</t>
  </si>
  <si>
    <t>2012-7203</t>
  </si>
  <si>
    <t>2012-7202</t>
  </si>
  <si>
    <t>2012-7201</t>
  </si>
  <si>
    <t>2012-7200</t>
  </si>
  <si>
    <t>2012-7199</t>
  </si>
  <si>
    <t>2012-7198</t>
  </si>
  <si>
    <t>2012-7197</t>
  </si>
  <si>
    <t>2012-7196</t>
  </si>
  <si>
    <t>2012-7195</t>
  </si>
  <si>
    <t>2012-7194</t>
  </si>
  <si>
    <t>2012-7193</t>
  </si>
  <si>
    <t>2012-7192</t>
  </si>
  <si>
    <t>2012-7191</t>
  </si>
  <si>
    <t>2012-7190</t>
  </si>
  <si>
    <t>2012-7189</t>
  </si>
  <si>
    <t>2012-7188</t>
  </si>
  <si>
    <t>2012-7187</t>
  </si>
  <si>
    <t>2012-7186</t>
  </si>
  <si>
    <t>2012-7185</t>
  </si>
  <si>
    <t>2012-7184</t>
  </si>
  <si>
    <t>2012-7183</t>
  </si>
  <si>
    <t>2012-7182</t>
  </si>
  <si>
    <t>2012-7181</t>
  </si>
  <si>
    <t>2012-7180</t>
  </si>
  <si>
    <t>2012-7179</t>
  </si>
  <si>
    <t>2012-7178</t>
  </si>
  <si>
    <t>2012-7177</t>
  </si>
  <si>
    <t>2012-7176</t>
  </si>
  <si>
    <t>2012-7175</t>
  </si>
  <si>
    <t>2012-7174</t>
  </si>
  <si>
    <t>2012-7173</t>
  </si>
  <si>
    <t>2012-7172</t>
  </si>
  <si>
    <t>2012-7171</t>
  </si>
  <si>
    <t>2012-7170</t>
  </si>
  <si>
    <t>2012-7169</t>
  </si>
  <si>
    <t>2012-7168</t>
  </si>
  <si>
    <t>2011-8945</t>
  </si>
  <si>
    <t>2011-8946</t>
  </si>
  <si>
    <t>2011-8947</t>
  </si>
  <si>
    <t>2011-8948</t>
  </si>
  <si>
    <t>2011-8949</t>
  </si>
  <si>
    <t>2011-8950</t>
  </si>
  <si>
    <t>2011-8951</t>
  </si>
  <si>
    <t>2011-8952</t>
  </si>
  <si>
    <t>2011-8953</t>
  </si>
  <si>
    <t>2011-8954</t>
  </si>
  <si>
    <t>2011-8955</t>
  </si>
  <si>
    <t>2011-8956</t>
  </si>
  <si>
    <t>2011-8957</t>
  </si>
  <si>
    <t>2011-8958</t>
  </si>
  <si>
    <t>2011-8959</t>
  </si>
  <si>
    <t>2011-8960</t>
  </si>
  <si>
    <t>2012-7167</t>
  </si>
  <si>
    <t>2012-7166</t>
  </si>
  <si>
    <t>2012-7165</t>
  </si>
  <si>
    <t>2012-7164</t>
  </si>
  <si>
    <t>2012-7163</t>
  </si>
  <si>
    <t>2012-7162</t>
  </si>
  <si>
    <t>2012-7161</t>
  </si>
  <si>
    <t>2012-7160</t>
  </si>
  <si>
    <t>2012-7159</t>
  </si>
  <si>
    <t>2012-7158</t>
  </si>
  <si>
    <t>2012-7157</t>
  </si>
  <si>
    <t>2012-7156</t>
  </si>
  <si>
    <t>2012-7155</t>
  </si>
  <si>
    <t>2012-7154</t>
  </si>
  <si>
    <t>2012-7153</t>
  </si>
  <si>
    <t>2012-7152</t>
  </si>
  <si>
    <t>2012-7151</t>
  </si>
  <si>
    <t>2012-7150</t>
  </si>
  <si>
    <t>2012-7149</t>
  </si>
  <si>
    <t>2012-7148</t>
  </si>
  <si>
    <t>2012-7147</t>
  </si>
  <si>
    <t>2012-7146</t>
  </si>
  <si>
    <t>2012-7145</t>
  </si>
  <si>
    <t>2012-7144</t>
  </si>
  <si>
    <t>2012-7143</t>
  </si>
  <si>
    <t>2012-7142</t>
  </si>
  <si>
    <t>2012-7141</t>
  </si>
  <si>
    <t>2012-7140</t>
  </si>
  <si>
    <t>2012-7139</t>
  </si>
  <si>
    <t>2012-7138</t>
  </si>
  <si>
    <t>2012-7137</t>
  </si>
  <si>
    <t>2012-7136</t>
  </si>
  <si>
    <t>2012-7135</t>
  </si>
  <si>
    <t>2012-7134</t>
  </si>
  <si>
    <t>2012-7105</t>
  </si>
  <si>
    <t>2012-7104</t>
  </si>
  <si>
    <t>2012-7103</t>
  </si>
  <si>
    <t>2012-7102</t>
  </si>
  <si>
    <t>2012-7101</t>
  </si>
  <si>
    <t>2012-7100</t>
  </si>
  <si>
    <t>2012-7099</t>
  </si>
  <si>
    <t>2012-7098</t>
  </si>
  <si>
    <t>2012-7097</t>
  </si>
  <si>
    <t>2012-7093</t>
  </si>
  <si>
    <t>2012-7090</t>
  </si>
  <si>
    <t>2012-7089</t>
  </si>
  <si>
    <t>2012-7088</t>
  </si>
  <si>
    <t>2012-7087</t>
  </si>
  <si>
    <t>2012-7086</t>
  </si>
  <si>
    <t>2012-7085</t>
  </si>
  <si>
    <t>2012-7084</t>
  </si>
  <si>
    <t>2012-7083</t>
  </si>
  <si>
    <t>2012-7082</t>
  </si>
  <si>
    <t>2012-7081</t>
  </si>
  <si>
    <t>2012-7080</t>
  </si>
  <si>
    <t>2012-7079</t>
  </si>
  <si>
    <t>2012-7078</t>
  </si>
  <si>
    <t>2012-7077</t>
  </si>
  <si>
    <t>2012-7076</t>
  </si>
  <si>
    <t>2012-7075</t>
  </si>
  <si>
    <t>2012-7074</t>
  </si>
  <si>
    <t>2012-7073</t>
  </si>
  <si>
    <t>2012-7072</t>
  </si>
  <si>
    <t>2012-7071</t>
  </si>
  <si>
    <t>2012-7070</t>
  </si>
  <si>
    <t>2012-7069</t>
  </si>
  <si>
    <t>2012-7068</t>
  </si>
  <si>
    <t>2012-7067</t>
  </si>
  <si>
    <t>2012-7066</t>
  </si>
  <si>
    <t>2012-7065</t>
  </si>
  <si>
    <t>2012-7064</t>
  </si>
  <si>
    <t>2012-7063</t>
  </si>
  <si>
    <t>2012-7062</t>
  </si>
  <si>
    <t>2012-7061</t>
  </si>
  <si>
    <t>2012-7060</t>
  </si>
  <si>
    <t>2012-7059</t>
  </si>
  <si>
    <t>2012-7058</t>
  </si>
  <si>
    <t>2012-7057</t>
  </si>
  <si>
    <t>2012-7056</t>
  </si>
  <si>
    <t>2012-7055</t>
  </si>
  <si>
    <t>2012-7054</t>
  </si>
  <si>
    <t>2012-7053</t>
  </si>
  <si>
    <t>2012-7052</t>
  </si>
  <si>
    <t>2012-7051</t>
  </si>
  <si>
    <t>2012-7050</t>
  </si>
  <si>
    <t>2012-7049</t>
  </si>
  <si>
    <t>2012-7048</t>
  </si>
  <si>
    <t>2012-7047</t>
  </si>
  <si>
    <t>2012-7046</t>
  </si>
  <si>
    <t>2012-7045</t>
  </si>
  <si>
    <t>2012-7044</t>
  </si>
  <si>
    <t>2012-7043</t>
  </si>
  <si>
    <t>2012-7042</t>
  </si>
  <si>
    <t>2012-7041</t>
  </si>
  <si>
    <t>2012-7040</t>
  </si>
  <si>
    <t>2012-7039</t>
  </si>
  <si>
    <t>2012-7038</t>
  </si>
  <si>
    <t>2012-7037</t>
  </si>
  <si>
    <t>2012-7036</t>
  </si>
  <si>
    <t>2012-7035</t>
  </si>
  <si>
    <t>2012-7034</t>
  </si>
  <si>
    <t>2012-7033</t>
  </si>
  <si>
    <t>2012-7032</t>
  </si>
  <si>
    <t>2012-7031</t>
  </si>
  <si>
    <t>2012-7030</t>
  </si>
  <si>
    <t>2012-7029</t>
  </si>
  <si>
    <t>2012-7028</t>
  </si>
  <si>
    <t>2012-7027</t>
  </si>
  <si>
    <t>2012-7026</t>
  </si>
  <si>
    <t>2012-7025</t>
  </si>
  <si>
    <t>2012-7024</t>
  </si>
  <si>
    <t>2012-7023</t>
  </si>
  <si>
    <t>2012-7022</t>
  </si>
  <si>
    <t>2012-7021</t>
  </si>
  <si>
    <t>2012-7020</t>
  </si>
  <si>
    <t>2012-7019</t>
  </si>
  <si>
    <t>2012-7018</t>
  </si>
  <si>
    <t>2012-7017</t>
  </si>
  <si>
    <t>2012-7016</t>
  </si>
  <si>
    <t>2012-7015</t>
  </si>
  <si>
    <t>2012-7014</t>
  </si>
  <si>
    <t>2012-7013</t>
  </si>
  <si>
    <t>2011-8940</t>
  </si>
  <si>
    <t>2011-8939</t>
  </si>
  <si>
    <t>2011-8938</t>
  </si>
  <si>
    <t>2011-8937</t>
  </si>
  <si>
    <t>2012-4582</t>
  </si>
  <si>
    <t>2012-4581</t>
  </si>
  <si>
    <t>2012-4580</t>
  </si>
  <si>
    <t>2012-4579</t>
  </si>
  <si>
    <t>2012-4578</t>
  </si>
  <si>
    <t>2012-4577</t>
  </si>
  <si>
    <t>2012-4576</t>
  </si>
  <si>
    <t>2012-4575</t>
  </si>
  <si>
    <t>2012-4574</t>
  </si>
  <si>
    <t>2012-4573</t>
  </si>
  <si>
    <t>2012-4572</t>
  </si>
  <si>
    <t>2012-4571</t>
  </si>
  <si>
    <t>2012-4570</t>
  </si>
  <si>
    <t>2012-4569</t>
  </si>
  <si>
    <t>2012-4568</t>
  </si>
  <si>
    <t>2012-4567</t>
  </si>
  <si>
    <t>2012-4566</t>
  </si>
  <si>
    <t>2012-4565</t>
  </si>
  <si>
    <t>2012-4564</t>
  </si>
  <si>
    <t>2012-4563</t>
  </si>
  <si>
    <t>2012-4562</t>
  </si>
  <si>
    <t>2012-4561</t>
  </si>
  <si>
    <t>2012-4560</t>
  </si>
  <si>
    <t>2012-4559</t>
  </si>
  <si>
    <t>2012-4558</t>
  </si>
  <si>
    <t>mg/g</t>
  </si>
  <si>
    <t>wt%</t>
  </si>
  <si>
    <t>Depth</t>
  </si>
  <si>
    <t xml:space="preserve"> Depth</t>
  </si>
  <si>
    <r>
      <rPr>
        <sz val="11"/>
        <rFont val="Symbol"/>
        <family val="1"/>
        <charset val="2"/>
      </rPr>
      <t>d</t>
    </r>
    <r>
      <rPr>
        <vertAlign val="superscript"/>
        <sz val="11"/>
        <rFont val="Calibri"/>
        <family val="2"/>
        <scheme val="minor"/>
      </rPr>
      <t>13</t>
    </r>
    <r>
      <rPr>
        <sz val="11"/>
        <rFont val="Calibri"/>
        <family val="2"/>
        <scheme val="minor"/>
      </rPr>
      <t>C</t>
    </r>
  </si>
  <si>
    <t>per mil</t>
  </si>
  <si>
    <t>ppm</t>
  </si>
  <si>
    <t xml:space="preserve"> wt%</t>
  </si>
  <si>
    <t>ng/g-rock</t>
  </si>
  <si>
    <t xml:space="preserve">TOC </t>
  </si>
  <si>
    <t xml:space="preserve">FePy </t>
  </si>
  <si>
    <t>FeHR</t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</si>
  <si>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34</t>
    </r>
    <r>
      <rPr>
        <sz val="11"/>
        <color theme="1"/>
        <rFont val="Calibri"/>
        <family val="2"/>
        <scheme val="minor"/>
      </rPr>
      <t>S</t>
    </r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</si>
  <si>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</si>
  <si>
    <t>HHXRF KU</t>
  </si>
  <si>
    <t>HHXRF SDU</t>
  </si>
  <si>
    <t>HI sample name</t>
  </si>
  <si>
    <t>results previously reported in Zhang et al (2015) PNAS v. 112, E1406-E1413</t>
  </si>
  <si>
    <t>results previously reported in Zhang et al (2017) Biogeosciences v. 14, 2133-2149</t>
  </si>
  <si>
    <r>
      <t>S</t>
    </r>
    <r>
      <rPr>
        <vertAlign val="subscript"/>
        <sz val="11"/>
        <rFont val="Calibri"/>
        <family val="2"/>
        <scheme val="minor"/>
      </rPr>
      <t>1</t>
    </r>
  </si>
  <si>
    <r>
      <t>S</t>
    </r>
    <r>
      <rPr>
        <vertAlign val="subscript"/>
        <sz val="11"/>
        <rFont val="Calibri"/>
        <family val="2"/>
        <scheme val="minor"/>
      </rPr>
      <t>2</t>
    </r>
  </si>
  <si>
    <t>mgHC/gTOC</t>
  </si>
  <si>
    <t>Notes</t>
  </si>
  <si>
    <t>Method</t>
  </si>
  <si>
    <t xml:space="preserve">Previously reported in </t>
  </si>
  <si>
    <t>Zhang and others (2017; Biogeosciences v. 14, 2133-2149; doi:10.5194/bg-14-2133-2017)</t>
  </si>
  <si>
    <t>Zhang and others (2016; PNAS v. 113, 1731-1736; doi:10.1073/pnas.1523449113)</t>
  </si>
  <si>
    <t xml:space="preserve">C18 TMAI </t>
  </si>
  <si>
    <t>proximal to sample</t>
  </si>
  <si>
    <t>C19 TMAI</t>
  </si>
  <si>
    <t>Results previously reported in Zhang et al (2016) PNAS v.113;  1731-1736; then as (C18/19 TMAI)/TOC (ug/g)</t>
  </si>
  <si>
    <t>Corrected from Zhang and others (2016; PNAS v. 113, 1731-1736; doi:10.1073/pnas.1523449113) where data erroneously corresponded to the next sample below (d13C data skewed to a cell above)</t>
  </si>
  <si>
    <t>all results previously reported in Zhang et al (2015) PNAS v. 112, E1406-E1413</t>
  </si>
  <si>
    <t>1-1 kerogen</t>
  </si>
  <si>
    <t>1-2 kerogen</t>
  </si>
  <si>
    <t>1-3 kerogen</t>
  </si>
  <si>
    <t>1-4 kerogen</t>
  </si>
  <si>
    <t>1-5 kerogen</t>
  </si>
  <si>
    <t>1-6 kerogen</t>
  </si>
  <si>
    <t>1-7 kerogen</t>
  </si>
  <si>
    <t>1-8 kerogen</t>
  </si>
  <si>
    <t>1-9 kerogen</t>
  </si>
  <si>
    <t>1-10 kerogen</t>
  </si>
  <si>
    <t>1-11 kerogen</t>
  </si>
  <si>
    <t>1-12 kerogen</t>
  </si>
  <si>
    <t>1-13 kerogen</t>
  </si>
  <si>
    <t>1-14 kerogen</t>
  </si>
  <si>
    <t>1-15 kerogen</t>
  </si>
  <si>
    <t>1-16 kerogen</t>
  </si>
  <si>
    <t>1-17 kerogen</t>
  </si>
  <si>
    <t>1-18 kerogen</t>
  </si>
  <si>
    <t>1-19 kerogen</t>
  </si>
  <si>
    <t>1-20 kerogen</t>
  </si>
  <si>
    <t>1-23 kerogen</t>
  </si>
  <si>
    <t>1-24 kerogen</t>
  </si>
  <si>
    <t>1-25 kerogen</t>
  </si>
  <si>
    <t>1-26 kerogen</t>
  </si>
  <si>
    <t>1-27 kerogen</t>
  </si>
  <si>
    <t>1-28 kerogen</t>
  </si>
  <si>
    <t>1-29 kerogen</t>
  </si>
  <si>
    <t>1-30 kerogen</t>
  </si>
  <si>
    <t>1-31 kerogen</t>
  </si>
  <si>
    <t>1-32 kerogen</t>
  </si>
  <si>
    <t>3-1 kerogen</t>
  </si>
  <si>
    <t>3-2 kerogen</t>
  </si>
  <si>
    <t>S-1 kerogen</t>
  </si>
  <si>
    <t>3-3 kerogen</t>
  </si>
  <si>
    <t>S-2 kerogen</t>
  </si>
  <si>
    <t>3-4 kerogen</t>
  </si>
  <si>
    <t>3-5 kerogen</t>
  </si>
  <si>
    <t>S-3 kerogen</t>
  </si>
  <si>
    <t>3-6 kerogen</t>
  </si>
  <si>
    <t>S-4 kerogen</t>
  </si>
  <si>
    <t>3-7 kerogen</t>
  </si>
  <si>
    <t>3-8 kerogen</t>
  </si>
  <si>
    <t>S-5 kerogen</t>
  </si>
  <si>
    <t>3-9 kerogen</t>
  </si>
  <si>
    <t>S-6 kerogen</t>
  </si>
  <si>
    <t>3-10 kerogen</t>
  </si>
  <si>
    <t>S-7 kerogen</t>
  </si>
  <si>
    <t>3-11 kerogen</t>
  </si>
  <si>
    <t>S-8 kerogen</t>
  </si>
  <si>
    <t>3-12 kerogen</t>
  </si>
  <si>
    <t>S-9 kerogen</t>
  </si>
  <si>
    <t>3-13 kerogen</t>
  </si>
  <si>
    <t>S-10 kerogen</t>
  </si>
  <si>
    <t>3-14 kerogen</t>
  </si>
  <si>
    <t>S-11 kerogen</t>
  </si>
  <si>
    <t>3-15 kerogen</t>
  </si>
  <si>
    <t>S-12 kerogen</t>
  </si>
  <si>
    <t>3-16 kerogen</t>
  </si>
  <si>
    <t>3-17 kerogen</t>
  </si>
  <si>
    <t>S-13 kerogen</t>
  </si>
  <si>
    <t>3-18 kerogen</t>
  </si>
  <si>
    <t>S-14 kerogen</t>
  </si>
  <si>
    <t>3-19 kerogen</t>
  </si>
  <si>
    <t>S-15 kerogen</t>
  </si>
  <si>
    <t>3-20 kerogen</t>
  </si>
  <si>
    <t>3-21 kerogen</t>
  </si>
  <si>
    <t>S-16 kerogen</t>
  </si>
  <si>
    <t>3-22 kerogen</t>
  </si>
  <si>
    <t>S-17 kerogen</t>
  </si>
  <si>
    <t>3-24 kerogen</t>
  </si>
  <si>
    <t>2-7 kerogen</t>
  </si>
  <si>
    <t>S-18 kerogen</t>
  </si>
  <si>
    <t>2-8 kerogen</t>
  </si>
  <si>
    <t>2-9 kerogen</t>
  </si>
  <si>
    <t>2-12 kerogen</t>
  </si>
  <si>
    <t>S-20 kerogen</t>
  </si>
  <si>
    <t>2-14 kerogen</t>
  </si>
  <si>
    <t>S-21 kerogen</t>
  </si>
  <si>
    <t>2-16 kerogen</t>
  </si>
  <si>
    <t>2-17 kerogen</t>
  </si>
  <si>
    <t>2-18 kerogen</t>
  </si>
  <si>
    <t>2-19 kerogen</t>
  </si>
  <si>
    <t>2-20 kerogen</t>
  </si>
  <si>
    <t>2-28 kerogen</t>
  </si>
  <si>
    <t>2-13 kerogen</t>
  </si>
  <si>
    <t>2-15 kerogen</t>
  </si>
  <si>
    <t>2-10 kerogen</t>
  </si>
  <si>
    <t>S-19 kerogen</t>
  </si>
  <si>
    <t>2-11 kerogen</t>
  </si>
  <si>
    <t>2-1 kerogen</t>
  </si>
  <si>
    <t>2-2 kerogen</t>
  </si>
  <si>
    <t>2-3 kerogen</t>
  </si>
  <si>
    <t>2-4 kerogen</t>
  </si>
  <si>
    <t>2-5 kerogen</t>
  </si>
  <si>
    <t>2-6 kerogen</t>
  </si>
  <si>
    <t>2-21 kerogen</t>
  </si>
  <si>
    <t>2-22 kerogen</t>
  </si>
  <si>
    <t>2-23 kerogen</t>
  </si>
  <si>
    <t>2-24 kerogen</t>
  </si>
  <si>
    <t>2-25 kerogen</t>
  </si>
  <si>
    <t>2-26 kerogen</t>
  </si>
  <si>
    <t>2-27 kerogen</t>
  </si>
  <si>
    <t>2-29 kerogen</t>
  </si>
  <si>
    <t>2-31 kerogen</t>
  </si>
  <si>
    <t>2-34 kerogen</t>
  </si>
  <si>
    <t>2-37 kerogen</t>
  </si>
  <si>
    <t>2-39 kerogen</t>
  </si>
  <si>
    <t>2-41 kerogen</t>
  </si>
  <si>
    <t>2-45 kerogen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</si>
</sst>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_);[Red]\(0.000\)"/>
    <numFmt numFmtId="166" formatCode="0.00_);[Red]\(0.00\)"/>
    <numFmt numFmtId="167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Symbol"/>
      <family val="1"/>
      <charset val="2"/>
    </font>
    <font>
      <vertAlign val="superscript"/>
      <sz val="11"/>
      <name val="Calibri"/>
      <family val="2"/>
      <scheme val="minor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0" fillId="0" borderId="0"/>
  </cellStyleXfs>
  <cellXfs count="107">
    <xf numFmtId="0" fontId="0" fillId="0" borderId="0" xfId="0"/>
    <xf numFmtId="2" fontId="0" fillId="0" borderId="0" xfId="0" applyNumberFormat="1"/>
    <xf numFmtId="1" fontId="0" fillId="0" borderId="0" xfId="0" applyNumberFormat="1"/>
    <xf numFmtId="2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3" borderId="0" xfId="0" applyNumberFormat="1" applyFill="1"/>
    <xf numFmtId="1" fontId="0" fillId="3" borderId="0" xfId="0" applyNumberFormat="1" applyFill="1"/>
    <xf numFmtId="2" fontId="0" fillId="0" borderId="0" xfId="0" applyNumberFormat="1" applyFill="1"/>
    <xf numFmtId="2" fontId="0" fillId="2" borderId="0" xfId="0" applyNumberFormat="1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Font="1"/>
    <xf numFmtId="2" fontId="0" fillId="3" borderId="0" xfId="0" applyNumberFormat="1" applyFill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0" borderId="0" xfId="0" applyNumberFormat="1" applyFont="1" applyFill="1" applyBorder="1" applyAlignment="1">
      <alignment vertical="center"/>
    </xf>
    <xf numFmtId="2" fontId="0" fillId="0" borderId="0" xfId="0" applyNumberFormat="1" applyFont="1" applyBorder="1"/>
    <xf numFmtId="2" fontId="0" fillId="0" borderId="0" xfId="0" applyNumberFormat="1" applyFont="1" applyBorder="1" applyAlignment="1"/>
    <xf numFmtId="2" fontId="0" fillId="0" borderId="0" xfId="0" applyNumberFormat="1" applyFont="1" applyFill="1" applyBorder="1"/>
    <xf numFmtId="2" fontId="0" fillId="0" borderId="0" xfId="0" applyNumberFormat="1" applyFont="1" applyBorder="1" applyAlignment="1">
      <alignment vertical="center"/>
    </xf>
    <xf numFmtId="2" fontId="0" fillId="0" borderId="0" xfId="0" applyNumberFormat="1" applyFont="1" applyFill="1" applyBorder="1" applyAlignment="1">
      <alignment vertical="center"/>
    </xf>
    <xf numFmtId="2" fontId="0" fillId="0" borderId="0" xfId="0" applyNumberFormat="1" applyFont="1" applyFill="1" applyBorder="1" applyAlignment="1"/>
    <xf numFmtId="1" fontId="0" fillId="0" borderId="0" xfId="0" applyNumberFormat="1" applyFont="1" applyFill="1" applyBorder="1" applyAlignment="1">
      <alignment vertical="center"/>
    </xf>
    <xf numFmtId="2" fontId="0" fillId="0" borderId="0" xfId="0" quotePrefix="1" applyNumberFormat="1" applyFont="1" applyFill="1" applyBorder="1" applyAlignment="1"/>
    <xf numFmtId="2" fontId="3" fillId="0" borderId="0" xfId="0" quotePrefix="1" applyNumberFormat="1" applyFont="1" applyFill="1" applyBorder="1" applyAlignment="1"/>
    <xf numFmtId="2" fontId="0" fillId="4" borderId="0" xfId="0" applyNumberFormat="1" applyFill="1"/>
    <xf numFmtId="2" fontId="0" fillId="5" borderId="0" xfId="0" applyNumberFormat="1" applyFill="1"/>
    <xf numFmtId="167" fontId="11" fillId="0" borderId="0" xfId="0" applyNumberFormat="1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vertical="center"/>
    </xf>
    <xf numFmtId="2" fontId="0" fillId="0" borderId="0" xfId="4" applyNumberFormat="1" applyFont="1" applyFill="1" applyBorder="1" applyAlignment="1">
      <alignment vertical="center" wrapText="1"/>
    </xf>
    <xf numFmtId="167" fontId="0" fillId="0" borderId="0" xfId="0" applyNumberFormat="1" applyFont="1" applyFill="1" applyBorder="1" applyAlignment="1"/>
    <xf numFmtId="2" fontId="0" fillId="0" borderId="0" xfId="1" applyNumberFormat="1" applyFont="1" applyFill="1" applyBorder="1" applyAlignment="1">
      <alignment vertical="center" wrapText="1"/>
    </xf>
    <xf numFmtId="2" fontId="0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vertical="center"/>
    </xf>
    <xf numFmtId="0" fontId="0" fillId="0" borderId="0" xfId="0" applyFont="1"/>
    <xf numFmtId="2" fontId="4" fillId="4" borderId="0" xfId="0" applyNumberFormat="1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center"/>
    </xf>
    <xf numFmtId="2" fontId="4" fillId="0" borderId="0" xfId="0" applyNumberFormat="1" applyFont="1" applyBorder="1" applyAlignment="1">
      <alignment horizontal="left"/>
    </xf>
    <xf numFmtId="2" fontId="4" fillId="5" borderId="0" xfId="0" applyNumberFormat="1" applyFont="1" applyFill="1" applyBorder="1" applyAlignment="1">
      <alignment horizontal="right"/>
    </xf>
    <xf numFmtId="1" fontId="4" fillId="6" borderId="0" xfId="0" applyNumberFormat="1" applyFont="1" applyFill="1" applyBorder="1" applyAlignment="1">
      <alignment horizontal="right"/>
    </xf>
    <xf numFmtId="2" fontId="4" fillId="6" borderId="0" xfId="0" applyNumberFormat="1" applyFont="1" applyFill="1" applyBorder="1" applyAlignment="1">
      <alignment horizontal="right"/>
    </xf>
    <xf numFmtId="2" fontId="4" fillId="6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 vertical="center"/>
    </xf>
    <xf numFmtId="2" fontId="0" fillId="4" borderId="1" xfId="0" applyNumberFormat="1" applyFill="1" applyBorder="1"/>
    <xf numFmtId="2" fontId="0" fillId="0" borderId="1" xfId="0" applyNumberFormat="1" applyFill="1" applyBorder="1" applyAlignment="1">
      <alignment horizontal="center"/>
    </xf>
    <xf numFmtId="0" fontId="0" fillId="3" borderId="0" xfId="0" applyFill="1" applyBorder="1"/>
    <xf numFmtId="1" fontId="0" fillId="3" borderId="2" xfId="0" applyNumberFormat="1" applyFill="1" applyBorder="1"/>
    <xf numFmtId="2" fontId="0" fillId="0" borderId="2" xfId="0" applyNumberFormat="1" applyBorder="1"/>
    <xf numFmtId="1" fontId="0" fillId="0" borderId="2" xfId="0" applyNumberFormat="1" applyBorder="1"/>
    <xf numFmtId="1" fontId="0" fillId="0" borderId="2" xfId="0" applyNumberFormat="1" applyFill="1" applyBorder="1"/>
    <xf numFmtId="2" fontId="0" fillId="3" borderId="2" xfId="0" applyNumberFormat="1" applyFill="1" applyBorder="1"/>
    <xf numFmtId="2" fontId="0" fillId="0" borderId="2" xfId="0" applyNumberFormat="1" applyFill="1" applyBorder="1"/>
    <xf numFmtId="2" fontId="0" fillId="0" borderId="3" xfId="0" applyNumberFormat="1" applyBorder="1"/>
    <xf numFmtId="2" fontId="9" fillId="0" borderId="5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167" fontId="13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2" fontId="13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16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166" fontId="4" fillId="0" borderId="0" xfId="0" applyNumberFormat="1" applyFont="1" applyFill="1" applyBorder="1" applyAlignment="1">
      <alignment horizontal="left"/>
    </xf>
    <xf numFmtId="166" fontId="4" fillId="0" borderId="0" xfId="0" applyNumberFormat="1" applyFont="1" applyFill="1" applyBorder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66" fontId="4" fillId="7" borderId="0" xfId="0" applyNumberFormat="1" applyFont="1" applyFill="1" applyBorder="1" applyAlignment="1">
      <alignment horizontal="left" vertical="center"/>
    </xf>
    <xf numFmtId="166" fontId="11" fillId="7" borderId="0" xfId="0" applyNumberFormat="1" applyFont="1" applyFill="1" applyBorder="1" applyAlignment="1">
      <alignment horizontal="left" vertical="center"/>
    </xf>
    <xf numFmtId="0" fontId="0" fillId="7" borderId="6" xfId="0" applyFont="1" applyFill="1" applyBorder="1"/>
    <xf numFmtId="166" fontId="4" fillId="7" borderId="6" xfId="0" applyNumberFormat="1" applyFont="1" applyFill="1" applyBorder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0" fontId="0" fillId="0" borderId="0" xfId="0" applyFont="1" applyFill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2" fontId="4" fillId="0" borderId="4" xfId="0" applyNumberFormat="1" applyFont="1" applyFill="1" applyBorder="1"/>
  </cellXfs>
  <cellStyles count="5">
    <cellStyle name="_ET_STYLE_NoName_00_" xfId="1"/>
    <cellStyle name="Normal" xfId="0" builtinId="0"/>
    <cellStyle name="Normal 3" xfId="2"/>
    <cellStyle name="常规 2" xfId="3"/>
    <cellStyle name="常规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8"/>
  <sheetViews>
    <sheetView zoomScale="142" zoomScaleNormal="142" workbookViewId="0">
      <pane xSplit="1" ySplit="9" topLeftCell="B145" activePane="bottomRight" state="frozen"/>
      <selection pane="topRight" activeCell="B1" sqref="B1"/>
      <selection pane="bottomLeft" activeCell="A3" sqref="A3"/>
      <selection pane="bottomRight" activeCell="C1" sqref="C1"/>
    </sheetView>
  </sheetViews>
  <sheetFormatPr defaultRowHeight="15"/>
  <cols>
    <col min="1" max="1" width="11.28515625" customWidth="1"/>
    <col min="2" max="2" width="11.28515625" style="1" customWidth="1"/>
    <col min="3" max="3" width="10.28515625" style="1" customWidth="1"/>
    <col min="4" max="4" width="11" style="12" customWidth="1"/>
    <col min="5" max="16" width="9.140625" style="1"/>
    <col min="17" max="17" width="9.140625" style="2"/>
    <col min="18" max="18" width="9.140625" style="1"/>
    <col min="19" max="19" width="9.140625" style="2"/>
    <col min="20" max="26" width="9.140625" style="1"/>
  </cols>
  <sheetData>
    <row r="1" spans="1:30">
      <c r="A1" t="s">
        <v>838</v>
      </c>
      <c r="B1" s="96" t="s">
        <v>839</v>
      </c>
      <c r="C1" s="60"/>
      <c r="N1" s="29"/>
    </row>
    <row r="2" spans="1:30">
      <c r="B2" s="96"/>
      <c r="C2" s="16" t="s">
        <v>830</v>
      </c>
      <c r="D2" s="14"/>
    </row>
    <row r="3" spans="1:30">
      <c r="B3" s="96"/>
      <c r="C3" s="17" t="s">
        <v>831</v>
      </c>
    </row>
    <row r="4" spans="1:30" ht="15.75" thickBot="1">
      <c r="B4" s="97" t="s">
        <v>840</v>
      </c>
      <c r="C4" s="28"/>
      <c r="D4" s="1" t="s">
        <v>841</v>
      </c>
    </row>
    <row r="5" spans="1:30" ht="15.75" thickBot="1">
      <c r="B5" s="97"/>
      <c r="C5" s="63"/>
      <c r="D5" s="1" t="s">
        <v>842</v>
      </c>
    </row>
    <row r="6" spans="1:30">
      <c r="B6" s="97"/>
      <c r="C6" s="68"/>
      <c r="D6" s="1" t="s">
        <v>847</v>
      </c>
    </row>
    <row r="8" spans="1:30" s="7" customFormat="1" ht="17.25">
      <c r="A8" s="7" t="s">
        <v>577</v>
      </c>
      <c r="B8" s="8" t="s">
        <v>818</v>
      </c>
      <c r="C8" s="8" t="s">
        <v>825</v>
      </c>
      <c r="D8" s="14" t="s">
        <v>0</v>
      </c>
      <c r="E8" s="8" t="s">
        <v>1</v>
      </c>
      <c r="F8" s="8" t="s">
        <v>2</v>
      </c>
      <c r="G8" s="8" t="s">
        <v>3</v>
      </c>
      <c r="H8" s="8" t="s">
        <v>327</v>
      </c>
      <c r="I8" s="8" t="s">
        <v>826</v>
      </c>
      <c r="J8" s="8" t="s">
        <v>827</v>
      </c>
      <c r="K8" s="14" t="s">
        <v>4</v>
      </c>
      <c r="L8" s="8" t="s">
        <v>5</v>
      </c>
      <c r="M8" s="8" t="s">
        <v>828</v>
      </c>
      <c r="N8" s="8" t="s">
        <v>829</v>
      </c>
      <c r="O8" s="8" t="s">
        <v>326</v>
      </c>
      <c r="P8" s="8" t="s">
        <v>315</v>
      </c>
      <c r="Q8" s="9" t="s">
        <v>317</v>
      </c>
      <c r="R8" s="8" t="s">
        <v>318</v>
      </c>
      <c r="S8" s="9" t="s">
        <v>319</v>
      </c>
      <c r="T8" s="8" t="s">
        <v>320</v>
      </c>
      <c r="U8" s="8" t="s">
        <v>321</v>
      </c>
      <c r="V8" s="8" t="s">
        <v>322</v>
      </c>
      <c r="W8" s="8" t="s">
        <v>323</v>
      </c>
      <c r="X8" s="8" t="s">
        <v>324</v>
      </c>
      <c r="Y8" s="8" t="s">
        <v>325</v>
      </c>
      <c r="Z8"/>
      <c r="AA8"/>
      <c r="AB8"/>
      <c r="AC8"/>
      <c r="AD8"/>
    </row>
    <row r="9" spans="1:30" s="7" customFormat="1">
      <c r="B9" s="8" t="s">
        <v>350</v>
      </c>
      <c r="C9" s="8" t="s">
        <v>817</v>
      </c>
      <c r="D9" s="14" t="s">
        <v>817</v>
      </c>
      <c r="E9" s="8" t="s">
        <v>817</v>
      </c>
      <c r="F9" s="8" t="s">
        <v>817</v>
      </c>
      <c r="G9" s="8" t="s">
        <v>817</v>
      </c>
      <c r="H9" s="8" t="s">
        <v>817</v>
      </c>
      <c r="I9" s="8" t="s">
        <v>817</v>
      </c>
      <c r="J9" s="8" t="s">
        <v>817</v>
      </c>
      <c r="K9" s="14"/>
      <c r="L9" s="8"/>
      <c r="M9" s="8"/>
      <c r="N9" s="8"/>
      <c r="O9" s="8" t="s">
        <v>817</v>
      </c>
      <c r="P9" s="8" t="s">
        <v>817</v>
      </c>
      <c r="Q9" s="9" t="s">
        <v>822</v>
      </c>
      <c r="R9" s="8"/>
      <c r="S9" s="9"/>
      <c r="T9" s="8" t="s">
        <v>822</v>
      </c>
      <c r="U9" s="8"/>
      <c r="V9" s="8"/>
      <c r="W9" s="8" t="s">
        <v>822</v>
      </c>
      <c r="X9" s="8"/>
      <c r="Y9" s="8"/>
      <c r="Z9" s="8"/>
    </row>
    <row r="10" spans="1:30">
      <c r="A10" t="s">
        <v>6</v>
      </c>
      <c r="B10" s="1">
        <v>14.29</v>
      </c>
      <c r="C10" s="1">
        <v>0.48</v>
      </c>
      <c r="D10" s="13">
        <v>3.0481721053503397</v>
      </c>
      <c r="E10" s="1">
        <v>0.13478000000000001</v>
      </c>
      <c r="F10" s="1">
        <v>0.115449</v>
      </c>
      <c r="G10" s="1">
        <v>0.115449</v>
      </c>
      <c r="H10" s="1">
        <v>0.79665361530693057</v>
      </c>
      <c r="I10" s="1">
        <v>0.69373337200710339</v>
      </c>
      <c r="J10" s="1">
        <v>1.06</v>
      </c>
      <c r="K10" s="1">
        <f t="shared" ref="K10:K73" si="0">J10/D10</f>
        <v>0.34774939319844267</v>
      </c>
      <c r="L10" s="1">
        <v>0.6548290780500059</v>
      </c>
      <c r="M10" s="19">
        <v>0.85</v>
      </c>
      <c r="N10" s="1">
        <v>-31.7</v>
      </c>
    </row>
    <row r="11" spans="1:30">
      <c r="A11" t="s">
        <v>7</v>
      </c>
      <c r="B11" s="1">
        <v>14.53</v>
      </c>
      <c r="C11" s="1">
        <v>2.38</v>
      </c>
      <c r="D11" s="13">
        <v>3.5977828391585218</v>
      </c>
      <c r="E11" s="1">
        <v>0.29120400000000002</v>
      </c>
      <c r="F11" s="1">
        <v>0.141455</v>
      </c>
      <c r="G11" s="1">
        <v>0.141455</v>
      </c>
      <c r="H11" s="1">
        <v>1.0030117457288126</v>
      </c>
      <c r="I11" s="1">
        <v>0.87343194979300709</v>
      </c>
      <c r="J11" s="1">
        <v>1.4475459497930072</v>
      </c>
      <c r="K11" s="1">
        <f t="shared" si="0"/>
        <v>0.40234389192082831</v>
      </c>
      <c r="L11" s="1">
        <v>0.60338806510280663</v>
      </c>
      <c r="M11" s="19">
        <v>-13</v>
      </c>
      <c r="N11" s="1">
        <v>-32.4</v>
      </c>
    </row>
    <row r="12" spans="1:30">
      <c r="A12" t="s">
        <v>8</v>
      </c>
      <c r="B12" s="1">
        <v>14.76</v>
      </c>
      <c r="C12" s="1">
        <v>1.8</v>
      </c>
      <c r="D12" s="13">
        <v>2.4795121749213185</v>
      </c>
      <c r="E12" s="1">
        <v>7.9384999999999997E-2</v>
      </c>
      <c r="F12" s="1">
        <v>2.0027E-2</v>
      </c>
      <c r="G12" s="1">
        <v>2.0027E-2</v>
      </c>
      <c r="H12" s="1">
        <v>0.64820832457020439</v>
      </c>
      <c r="I12" s="1">
        <v>0.5644658332390935</v>
      </c>
      <c r="J12" s="1">
        <v>0.68390483323909346</v>
      </c>
      <c r="K12" s="1">
        <f t="shared" si="0"/>
        <v>0.27582233318164512</v>
      </c>
      <c r="L12" s="1">
        <v>0.82535728043576495</v>
      </c>
      <c r="M12" s="19">
        <v>-11.98</v>
      </c>
      <c r="N12" s="1">
        <v>-32.700000000000003</v>
      </c>
    </row>
    <row r="13" spans="1:30">
      <c r="A13" t="s">
        <v>9</v>
      </c>
      <c r="B13" s="1">
        <v>15</v>
      </c>
      <c r="C13" s="28">
        <v>2.1448507999999999</v>
      </c>
      <c r="D13" s="28">
        <v>3.716599343687375</v>
      </c>
      <c r="E13" s="28">
        <v>0.37248199999999998</v>
      </c>
      <c r="F13" s="28">
        <v>0.18759300000000001</v>
      </c>
      <c r="G13" s="28">
        <v>0.23816699999999999</v>
      </c>
      <c r="H13" s="28">
        <v>0.47296363636363664</v>
      </c>
      <c r="I13" s="28">
        <v>0.41384318181818208</v>
      </c>
      <c r="J13" s="28">
        <v>1.2120851818181821</v>
      </c>
      <c r="K13" s="28">
        <f t="shared" si="0"/>
        <v>0.3261274809933179</v>
      </c>
      <c r="L13" s="28">
        <v>0.34143077402975813</v>
      </c>
      <c r="M13" s="20">
        <v>-11.043212213321052</v>
      </c>
      <c r="N13" s="1">
        <v>-31.984599941563662</v>
      </c>
      <c r="O13" s="12">
        <v>8.2609456542133355</v>
      </c>
      <c r="P13" s="1">
        <v>0.39543750000000005</v>
      </c>
      <c r="Q13" s="2">
        <v>130</v>
      </c>
      <c r="R13" s="1">
        <v>15.763449543283619</v>
      </c>
      <c r="S13" s="2">
        <v>328.74980243401296</v>
      </c>
      <c r="T13" s="1">
        <v>2.25</v>
      </c>
      <c r="U13" s="1">
        <v>0.27276694191618656</v>
      </c>
      <c r="V13" s="1">
        <v>5.6899004267425317</v>
      </c>
      <c r="W13" s="1">
        <v>3.13</v>
      </c>
      <c r="X13" s="1">
        <v>0.37944912364340622</v>
      </c>
    </row>
    <row r="14" spans="1:30">
      <c r="A14" t="s">
        <v>10</v>
      </c>
      <c r="B14" s="1">
        <v>15.24</v>
      </c>
      <c r="C14" s="1">
        <v>0.28999999999999998</v>
      </c>
      <c r="D14" s="13">
        <v>2.0031166142123573</v>
      </c>
      <c r="E14" s="1">
        <v>2.5108999999999999E-2</v>
      </c>
      <c r="F14" s="1">
        <v>0</v>
      </c>
      <c r="G14" s="1">
        <v>0</v>
      </c>
      <c r="H14" s="1">
        <v>0.20601145365776219</v>
      </c>
      <c r="I14" s="1">
        <v>0.17939668843782516</v>
      </c>
      <c r="J14" s="1">
        <v>0.20450568843782516</v>
      </c>
      <c r="K14" s="1">
        <f t="shared" si="0"/>
        <v>0.10209375080154211</v>
      </c>
      <c r="L14" s="1">
        <v>0.87722101917163176</v>
      </c>
      <c r="M14" s="21">
        <v>21.85</v>
      </c>
      <c r="N14" s="1">
        <v>-30.6</v>
      </c>
    </row>
    <row r="15" spans="1:30">
      <c r="A15" t="s">
        <v>11</v>
      </c>
      <c r="B15" s="1">
        <v>15.48</v>
      </c>
      <c r="C15" s="1">
        <v>2.2000000000000002</v>
      </c>
      <c r="D15" s="13">
        <v>3.0245676660593008</v>
      </c>
      <c r="E15" s="1">
        <v>6.1698999999999997E-2</v>
      </c>
      <c r="F15" s="1">
        <v>9.2216999999999993E-2</v>
      </c>
      <c r="G15" s="1">
        <v>9.2216999999999993E-2</v>
      </c>
      <c r="H15" s="1">
        <v>0.3049688017712644</v>
      </c>
      <c r="I15" s="1">
        <v>0.26556966684728306</v>
      </c>
      <c r="J15" s="1">
        <v>0.51170266684728305</v>
      </c>
      <c r="K15" s="1">
        <f t="shared" si="0"/>
        <v>0.16918208595213172</v>
      </c>
      <c r="L15" s="1">
        <v>0.51899214925636095</v>
      </c>
      <c r="M15" s="21">
        <v>-12.92</v>
      </c>
      <c r="N15" s="1">
        <v>-32.299999999999997</v>
      </c>
    </row>
    <row r="16" spans="1:30">
      <c r="A16" t="s">
        <v>12</v>
      </c>
      <c r="B16" s="1">
        <v>15.71</v>
      </c>
      <c r="C16" s="28">
        <v>0.21</v>
      </c>
      <c r="D16" s="59">
        <v>2.7109999999999999</v>
      </c>
      <c r="E16" s="28">
        <v>4.6929999999999999E-2</v>
      </c>
      <c r="F16" s="28">
        <v>0.16187499999999999</v>
      </c>
      <c r="G16" s="28">
        <v>3.0828999999999999E-2</v>
      </c>
      <c r="H16" s="28">
        <v>0.21224489795918486</v>
      </c>
      <c r="I16" s="28">
        <v>0.18571428571428675</v>
      </c>
      <c r="J16" s="28">
        <v>0.42534828571428673</v>
      </c>
      <c r="K16" s="28">
        <f t="shared" si="0"/>
        <v>0.15689719133688187</v>
      </c>
      <c r="L16" s="28">
        <v>0.43661698413199673</v>
      </c>
      <c r="M16" s="22"/>
    </row>
    <row r="17" spans="1:25">
      <c r="A17" t="s">
        <v>13</v>
      </c>
      <c r="B17" s="1">
        <v>15.95</v>
      </c>
      <c r="C17" s="1">
        <v>0.65</v>
      </c>
      <c r="D17" s="13">
        <v>4.0308621832035776</v>
      </c>
      <c r="E17" s="1">
        <v>0.22096299999999999</v>
      </c>
      <c r="F17" s="1">
        <v>0.21576100000000001</v>
      </c>
      <c r="G17" s="1">
        <v>0.21576100000000001</v>
      </c>
      <c r="H17" s="1">
        <v>0.60124312812150871</v>
      </c>
      <c r="I17" s="1">
        <v>0.52356810369477091</v>
      </c>
      <c r="J17" s="1">
        <v>1.176053103694771</v>
      </c>
      <c r="K17" s="1">
        <f t="shared" si="0"/>
        <v>0.29176217152631306</v>
      </c>
      <c r="L17" s="1">
        <v>0.44519086940027841</v>
      </c>
      <c r="M17" s="19"/>
      <c r="N17" s="1">
        <v>32.1</v>
      </c>
    </row>
    <row r="18" spans="1:25">
      <c r="A18" t="s">
        <v>14</v>
      </c>
      <c r="B18" s="1">
        <v>16.190000000000001</v>
      </c>
      <c r="C18" s="1">
        <v>0.61</v>
      </c>
      <c r="D18" s="13">
        <v>3.9622022527745568</v>
      </c>
      <c r="E18" s="1">
        <v>0.195462</v>
      </c>
      <c r="F18" s="1">
        <v>0.214418</v>
      </c>
      <c r="G18" s="1">
        <v>0.214418</v>
      </c>
      <c r="H18" s="1">
        <v>0.5467957755827102</v>
      </c>
      <c r="I18" s="1">
        <v>0.47615484309085382</v>
      </c>
      <c r="J18" s="1">
        <v>1.1004528430908538</v>
      </c>
      <c r="K18" s="1">
        <f t="shared" si="0"/>
        <v>0.27773767538500965</v>
      </c>
      <c r="L18" s="1">
        <v>0.43268991132184509</v>
      </c>
      <c r="M18" s="21">
        <v>7.33</v>
      </c>
      <c r="N18" s="1">
        <v>-32</v>
      </c>
    </row>
    <row r="19" spans="1:25">
      <c r="A19" t="s">
        <v>15</v>
      </c>
      <c r="B19" s="1">
        <v>16.43</v>
      </c>
      <c r="C19" s="1">
        <v>3.4</v>
      </c>
      <c r="D19" s="13">
        <v>4.2636764949478216</v>
      </c>
      <c r="E19" s="1">
        <v>0.53523699999999996</v>
      </c>
      <c r="F19" s="1">
        <v>0.20746800000000001</v>
      </c>
      <c r="G19" s="1">
        <v>0.20746800000000001</v>
      </c>
      <c r="H19" s="1">
        <v>1.8338248414146354</v>
      </c>
      <c r="I19" s="1">
        <v>1.5969117147793592</v>
      </c>
      <c r="J19" s="1">
        <v>2.5470847147793592</v>
      </c>
      <c r="K19" s="1">
        <f t="shared" si="0"/>
        <v>0.59739164493307317</v>
      </c>
      <c r="L19" s="1">
        <v>0.6269566557850792</v>
      </c>
      <c r="M19" s="21">
        <v>-8.9700000000000006</v>
      </c>
      <c r="N19" s="1">
        <v>-32.299999999999997</v>
      </c>
    </row>
    <row r="20" spans="1:25">
      <c r="A20" t="s">
        <v>16</v>
      </c>
      <c r="B20" s="1">
        <v>16.66</v>
      </c>
      <c r="C20" s="28">
        <v>0.31</v>
      </c>
      <c r="D20" s="59">
        <v>4.3109999999999999</v>
      </c>
      <c r="E20" s="28">
        <v>0.19317899999999999</v>
      </c>
      <c r="F20" s="28">
        <v>4.8029000000000002E-2</v>
      </c>
      <c r="G20" s="28">
        <v>0.17236000000000001</v>
      </c>
      <c r="H20" s="28">
        <v>0.58767123287671186</v>
      </c>
      <c r="I20" s="28">
        <v>0.51421232876712286</v>
      </c>
      <c r="J20" s="28">
        <v>0.92778032876712291</v>
      </c>
      <c r="K20" s="28">
        <f t="shared" si="0"/>
        <v>0.2152123240007244</v>
      </c>
      <c r="L20" s="28">
        <v>0.55423930948226918</v>
      </c>
      <c r="M20" s="22"/>
    </row>
    <row r="21" spans="1:25">
      <c r="A21" t="s">
        <v>17</v>
      </c>
      <c r="B21" s="1">
        <v>16.899999999999999</v>
      </c>
      <c r="C21" s="1">
        <v>3.19</v>
      </c>
      <c r="D21" s="13">
        <v>4.4681654795428187</v>
      </c>
      <c r="E21" s="1">
        <v>0.54424899999999998</v>
      </c>
      <c r="F21" s="1">
        <v>0.56097399999999997</v>
      </c>
      <c r="G21" s="1">
        <v>0.56097399999999997</v>
      </c>
      <c r="H21" s="1">
        <v>0.96253934195379054</v>
      </c>
      <c r="I21" s="1">
        <v>0.83818820445048237</v>
      </c>
      <c r="J21" s="1">
        <v>2.5043852044504824</v>
      </c>
      <c r="K21" s="1">
        <f t="shared" si="0"/>
        <v>0.5604951777002517</v>
      </c>
      <c r="L21" s="1">
        <v>0.33468821128672954</v>
      </c>
      <c r="M21" s="19">
        <v>-12.14</v>
      </c>
      <c r="N21" s="1">
        <v>-32.5</v>
      </c>
    </row>
    <row r="22" spans="1:25">
      <c r="A22" t="s">
        <v>18</v>
      </c>
      <c r="B22" s="1">
        <v>17.14</v>
      </c>
      <c r="C22" s="1">
        <v>0.26</v>
      </c>
      <c r="D22" s="13">
        <v>2.7362622163326153</v>
      </c>
      <c r="E22" s="1">
        <v>8.0404000000000003E-2</v>
      </c>
      <c r="F22" s="1">
        <v>0.12306</v>
      </c>
      <c r="G22" s="1">
        <v>0.12306</v>
      </c>
      <c r="H22" s="1">
        <v>0.27567859796932997</v>
      </c>
      <c r="I22" s="1">
        <v>0.24006348516446646</v>
      </c>
      <c r="J22" s="1">
        <v>0.56658748516446655</v>
      </c>
      <c r="K22" s="1">
        <f t="shared" si="0"/>
        <v>0.20706622405650071</v>
      </c>
      <c r="L22" s="1">
        <v>0.42370064897353299</v>
      </c>
      <c r="M22" s="21">
        <v>20.190000000000001</v>
      </c>
      <c r="N22" s="1">
        <v>-30.3</v>
      </c>
    </row>
    <row r="23" spans="1:25">
      <c r="A23" t="s">
        <v>19</v>
      </c>
      <c r="B23" s="1">
        <v>17.38</v>
      </c>
      <c r="C23" s="1">
        <v>0.41</v>
      </c>
      <c r="D23" s="13">
        <v>2.8983460327977473</v>
      </c>
      <c r="E23" s="1">
        <v>0.114135</v>
      </c>
      <c r="F23" s="1">
        <v>0.121153</v>
      </c>
      <c r="G23" s="1">
        <v>0.121153</v>
      </c>
      <c r="H23" s="1">
        <v>0.46956052803852993</v>
      </c>
      <c r="I23" s="1">
        <v>0.40889767173416036</v>
      </c>
      <c r="J23" s="1">
        <v>0.76533867173416037</v>
      </c>
      <c r="K23" s="1">
        <f t="shared" si="0"/>
        <v>0.26406048935274506</v>
      </c>
      <c r="L23" s="1">
        <v>0.53427023465004075</v>
      </c>
      <c r="M23" s="19"/>
      <c r="N23" s="1">
        <v>-31.6</v>
      </c>
    </row>
    <row r="24" spans="1:25">
      <c r="A24" t="s">
        <v>20</v>
      </c>
      <c r="B24" s="1">
        <v>17.61</v>
      </c>
      <c r="C24" s="1">
        <v>2.12</v>
      </c>
      <c r="D24" s="13">
        <v>4.7830569819446742</v>
      </c>
      <c r="E24" s="1">
        <v>0.48191699999999998</v>
      </c>
      <c r="F24" s="1">
        <v>0.28989999999999999</v>
      </c>
      <c r="G24" s="1">
        <v>0.28989999999999999</v>
      </c>
      <c r="H24" s="1">
        <v>2.2809135029989078</v>
      </c>
      <c r="I24" s="1">
        <v>1.9862406763601126</v>
      </c>
      <c r="J24" s="1">
        <v>3.0479576763601126</v>
      </c>
      <c r="K24" s="1">
        <f t="shared" si="0"/>
        <v>0.63724051121818071</v>
      </c>
      <c r="L24" s="1">
        <v>0.65166281400996739</v>
      </c>
      <c r="M24" s="21">
        <v>-19.27</v>
      </c>
      <c r="N24" s="1">
        <v>-32.700000000000003</v>
      </c>
    </row>
    <row r="25" spans="1:25">
      <c r="A25" t="s">
        <v>21</v>
      </c>
      <c r="B25" s="1">
        <v>17.850000000000001</v>
      </c>
      <c r="C25" s="28">
        <v>0.36</v>
      </c>
      <c r="D25" s="59">
        <v>4.13</v>
      </c>
      <c r="E25" s="28">
        <v>0.34213199999999999</v>
      </c>
      <c r="F25" s="28">
        <v>4.5310999999999997E-2</v>
      </c>
      <c r="G25" s="28">
        <v>0.103646</v>
      </c>
      <c r="H25" s="28">
        <v>0.87750000000000117</v>
      </c>
      <c r="I25" s="28">
        <v>0.76781250000000101</v>
      </c>
      <c r="J25" s="28">
        <v>1.258901500000001</v>
      </c>
      <c r="K25" s="28">
        <f t="shared" si="0"/>
        <v>0.30481876513317219</v>
      </c>
      <c r="L25" s="28">
        <v>0.60990673217880853</v>
      </c>
      <c r="M25" s="22"/>
    </row>
    <row r="26" spans="1:25">
      <c r="A26" t="s">
        <v>22</v>
      </c>
      <c r="B26" s="1">
        <v>18.09</v>
      </c>
      <c r="C26" s="1">
        <v>1.94</v>
      </c>
      <c r="D26" s="13">
        <v>3.9948343548119922</v>
      </c>
      <c r="E26" s="1">
        <v>0.52184900000000001</v>
      </c>
      <c r="F26" s="1">
        <v>0.18570900000000001</v>
      </c>
      <c r="G26" s="1">
        <v>0.18570900000000001</v>
      </c>
      <c r="H26" s="1">
        <v>1.0487156352400717</v>
      </c>
      <c r="I26" s="1">
        <v>0.91323132153409958</v>
      </c>
      <c r="J26" s="1">
        <v>1.8064983215340997</v>
      </c>
      <c r="K26" s="1">
        <f t="shared" si="0"/>
        <v>0.45220856763637163</v>
      </c>
      <c r="L26" s="1">
        <v>0.50552569612053266</v>
      </c>
      <c r="M26" s="21">
        <v>-2.44</v>
      </c>
      <c r="N26" s="1">
        <v>-33</v>
      </c>
    </row>
    <row r="27" spans="1:25">
      <c r="A27" t="s">
        <v>23</v>
      </c>
      <c r="B27" s="1">
        <v>18.329999999999998</v>
      </c>
      <c r="C27" s="28">
        <v>0.31365150000000003</v>
      </c>
      <c r="D27" s="59">
        <v>3.2158972525050102</v>
      </c>
      <c r="E27" s="28">
        <v>0.22012000000000001</v>
      </c>
      <c r="F27" s="28">
        <v>0.112537</v>
      </c>
      <c r="G27" s="28">
        <v>0.13395399999999999</v>
      </c>
      <c r="H27" s="28">
        <v>1.0868571428571427</v>
      </c>
      <c r="I27" s="28">
        <v>0.95099999999999996</v>
      </c>
      <c r="J27" s="28">
        <v>1.417611</v>
      </c>
      <c r="K27" s="28">
        <f t="shared" si="0"/>
        <v>0.44081352378275068</v>
      </c>
      <c r="L27" s="28">
        <v>0.67084693896985848</v>
      </c>
      <c r="M27" s="20">
        <v>19.703466193353279</v>
      </c>
      <c r="N27" s="1">
        <v>-30.29231253689202</v>
      </c>
      <c r="O27" s="1">
        <v>9.2312621206581618</v>
      </c>
      <c r="P27" s="1">
        <v>0.44887499999999997</v>
      </c>
      <c r="Q27" s="2">
        <v>104</v>
      </c>
      <c r="R27" s="1">
        <v>11.285217409964794</v>
      </c>
      <c r="S27" s="2">
        <v>231.69033695349486</v>
      </c>
      <c r="T27" s="1">
        <v>1.21</v>
      </c>
      <c r="U27" s="1">
        <v>0.13126933015803352</v>
      </c>
      <c r="V27" s="1">
        <v>2.6956279587858534</v>
      </c>
      <c r="W27" s="1">
        <v>3.52</v>
      </c>
      <c r="X27" s="1">
        <v>0.38187441500518837</v>
      </c>
      <c r="Y27" s="1">
        <v>7.8418267891952107</v>
      </c>
    </row>
    <row r="28" spans="1:25">
      <c r="A28" t="s">
        <v>24</v>
      </c>
      <c r="B28" s="1">
        <v>18.559999999999999</v>
      </c>
      <c r="C28" s="1">
        <v>2.52</v>
      </c>
      <c r="D28" s="13">
        <v>3.4127571641543812</v>
      </c>
      <c r="E28" s="1">
        <v>0.42657499999999998</v>
      </c>
      <c r="F28" s="1">
        <v>0.16422999999999999</v>
      </c>
      <c r="G28" s="1">
        <v>0.16422999999999999</v>
      </c>
      <c r="H28" s="1">
        <v>0.92063479126402759</v>
      </c>
      <c r="I28" s="1">
        <v>0.80169733226476869</v>
      </c>
      <c r="J28" s="1">
        <v>1.5567323322647688</v>
      </c>
      <c r="K28" s="1">
        <f t="shared" si="0"/>
        <v>0.45615092354527326</v>
      </c>
      <c r="L28" s="1">
        <v>0.51498726894073155</v>
      </c>
      <c r="M28" s="21">
        <v>-3.34</v>
      </c>
      <c r="N28" s="1">
        <v>-32.700000000000003</v>
      </c>
    </row>
    <row r="29" spans="1:25">
      <c r="A29" t="s">
        <v>25</v>
      </c>
      <c r="B29" s="1">
        <v>18.8</v>
      </c>
      <c r="C29" s="28">
        <v>0.39</v>
      </c>
      <c r="D29" s="59">
        <v>4.7089999999999996</v>
      </c>
      <c r="E29" s="28">
        <v>0.47461900000000001</v>
      </c>
      <c r="F29" s="28">
        <v>8.6135000000000003E-2</v>
      </c>
      <c r="G29" s="28">
        <v>0.23234199999999999</v>
      </c>
      <c r="H29" s="28">
        <v>0.88758620689654855</v>
      </c>
      <c r="I29" s="28">
        <v>0.77663793103447998</v>
      </c>
      <c r="J29" s="28">
        <v>1.56973393103448</v>
      </c>
      <c r="K29" s="28">
        <f t="shared" si="0"/>
        <v>0.33334761754820136</v>
      </c>
      <c r="L29" s="28">
        <v>0.49475768834445916</v>
      </c>
      <c r="M29" s="22"/>
    </row>
    <row r="30" spans="1:25">
      <c r="A30" t="s">
        <v>26</v>
      </c>
      <c r="B30" s="1">
        <v>19.04</v>
      </c>
      <c r="C30" s="1">
        <v>0.35</v>
      </c>
      <c r="D30" s="13">
        <v>3.2715446413781679</v>
      </c>
      <c r="E30" s="1">
        <v>0.35470600000000002</v>
      </c>
      <c r="F30" s="1">
        <v>0.17869399999999999</v>
      </c>
      <c r="G30" s="1">
        <v>0.17869399999999999</v>
      </c>
      <c r="H30" s="1">
        <v>0.78742180151605834</v>
      </c>
      <c r="I30" s="1">
        <v>0.6856942227610211</v>
      </c>
      <c r="J30" s="1">
        <v>1.397788222761021</v>
      </c>
      <c r="K30" s="1">
        <f t="shared" si="0"/>
        <v>0.42725635012951863</v>
      </c>
      <c r="L30" s="1">
        <v>0.49055658904221133</v>
      </c>
      <c r="M30" s="19">
        <v>22.03</v>
      </c>
      <c r="N30" s="1">
        <v>-31.2</v>
      </c>
    </row>
    <row r="31" spans="1:25">
      <c r="A31" t="s">
        <v>27</v>
      </c>
      <c r="B31" s="1">
        <v>19.204999999999998</v>
      </c>
      <c r="C31" s="28">
        <v>3.5540045999999998</v>
      </c>
      <c r="D31" s="59">
        <v>2.5048102277267281</v>
      </c>
      <c r="E31" s="28">
        <v>0.35289399999999999</v>
      </c>
      <c r="F31" s="28">
        <v>3.9831999999999999E-2</v>
      </c>
      <c r="G31" s="28">
        <v>2.1506000000000001E-2</v>
      </c>
      <c r="H31" s="28">
        <v>1.7105638136697843</v>
      </c>
      <c r="I31" s="28">
        <v>1.4967433369610612</v>
      </c>
      <c r="J31" s="28">
        <v>1.9109753369610611</v>
      </c>
      <c r="K31" s="28">
        <f t="shared" si="0"/>
        <v>0.76292220297079782</v>
      </c>
      <c r="L31" s="28">
        <v>0.78323529770994604</v>
      </c>
      <c r="M31" s="20">
        <v>-21.493496091324783</v>
      </c>
      <c r="N31" s="1">
        <v>-33.588531850943461</v>
      </c>
      <c r="O31" s="1">
        <v>7.1594646802831505</v>
      </c>
      <c r="P31" s="1">
        <v>0.32653639275292806</v>
      </c>
      <c r="Q31" s="11">
        <v>448.93128878441831</v>
      </c>
      <c r="R31" s="1">
        <v>62.811186598041402</v>
      </c>
      <c r="S31" s="2">
        <v>1374.8277335938469</v>
      </c>
      <c r="T31" s="10">
        <v>7.3315321938171643</v>
      </c>
      <c r="U31" s="1">
        <v>1.0255413520043355</v>
      </c>
      <c r="V31" s="1">
        <v>22.452419872735369</v>
      </c>
      <c r="W31" s="12">
        <v>4.93</v>
      </c>
      <c r="X31" s="1">
        <v>0.68961285741132483</v>
      </c>
      <c r="Y31" s="1">
        <v>15.09785772555605</v>
      </c>
    </row>
    <row r="32" spans="1:25">
      <c r="A32" t="s">
        <v>28</v>
      </c>
      <c r="B32" s="1">
        <v>19.28</v>
      </c>
      <c r="C32" s="1">
        <v>2.73</v>
      </c>
      <c r="D32" s="13">
        <v>5.064985091933079</v>
      </c>
      <c r="E32" s="1">
        <v>1.443546</v>
      </c>
      <c r="F32" s="1">
        <v>0.38690799999999997</v>
      </c>
      <c r="G32" s="1">
        <v>0.38690799999999997</v>
      </c>
      <c r="H32" s="1">
        <v>1.496295831881487</v>
      </c>
      <c r="I32" s="1">
        <v>1.3029883164107536</v>
      </c>
      <c r="J32" s="1">
        <v>3.5203503164107537</v>
      </c>
      <c r="K32" s="1">
        <f t="shared" si="0"/>
        <v>0.69503665904516865</v>
      </c>
      <c r="L32" s="1">
        <v>0.37013029934453867</v>
      </c>
      <c r="M32" s="19">
        <v>-11.56</v>
      </c>
      <c r="N32" s="1">
        <v>-32.9</v>
      </c>
    </row>
    <row r="33" spans="1:25">
      <c r="A33" t="s">
        <v>29</v>
      </c>
      <c r="B33" s="1">
        <v>19.510000000000002</v>
      </c>
      <c r="C33" s="1">
        <v>0.98</v>
      </c>
      <c r="D33" s="13">
        <v>3.8341585224449228</v>
      </c>
      <c r="E33" s="1">
        <v>0.57529399999999997</v>
      </c>
      <c r="F33" s="1">
        <v>0.24577599999999999</v>
      </c>
      <c r="G33" s="1">
        <v>0.24577599999999999</v>
      </c>
      <c r="H33" s="1">
        <v>1.2843051605940485</v>
      </c>
      <c r="I33" s="1">
        <v>1.1183848696924161</v>
      </c>
      <c r="J33" s="1">
        <v>2.1852308696924161</v>
      </c>
      <c r="K33" s="1">
        <f t="shared" si="0"/>
        <v>0.56993753828909577</v>
      </c>
      <c r="L33" s="1">
        <v>0.51179254567726074</v>
      </c>
      <c r="M33" s="21">
        <v>13.72</v>
      </c>
      <c r="N33" s="1">
        <v>-32.9</v>
      </c>
    </row>
    <row r="34" spans="1:25">
      <c r="A34" t="s">
        <v>30</v>
      </c>
      <c r="B34" s="1">
        <v>19.75</v>
      </c>
      <c r="C34" s="28">
        <v>0.41</v>
      </c>
      <c r="D34" s="59">
        <v>4.1399999999999997</v>
      </c>
      <c r="E34" s="28">
        <v>0.47351399999999999</v>
      </c>
      <c r="F34" s="28">
        <v>5.5145E-2</v>
      </c>
      <c r="G34" s="28">
        <v>0.136153</v>
      </c>
      <c r="H34" s="28">
        <v>0.82727272727272372</v>
      </c>
      <c r="I34" s="28">
        <v>0.72386363636363327</v>
      </c>
      <c r="J34" s="28">
        <v>1.3886756363636332</v>
      </c>
      <c r="K34" s="28">
        <f t="shared" si="0"/>
        <v>0.33542889767237521</v>
      </c>
      <c r="L34" s="28">
        <v>0.52126185367457911</v>
      </c>
      <c r="M34" s="22"/>
    </row>
    <row r="35" spans="1:25">
      <c r="A35" t="s">
        <v>31</v>
      </c>
      <c r="B35" s="1">
        <v>19.989999999999998</v>
      </c>
      <c r="C35" s="1">
        <v>3.13</v>
      </c>
      <c r="D35" s="13">
        <v>4.267734802054</v>
      </c>
      <c r="E35" s="1">
        <v>0.77333200000000002</v>
      </c>
      <c r="F35" s="1">
        <v>0.134765</v>
      </c>
      <c r="G35" s="1">
        <v>0.134765</v>
      </c>
      <c r="H35" s="1">
        <v>1.9890317695656994</v>
      </c>
      <c r="I35" s="1">
        <v>1.7320673502478794</v>
      </c>
      <c r="J35" s="1">
        <v>2.7749293502478793</v>
      </c>
      <c r="K35" s="1">
        <f t="shared" si="0"/>
        <v>0.65021128981874543</v>
      </c>
      <c r="L35" s="1">
        <v>0.62418430584301432</v>
      </c>
      <c r="M35" s="21">
        <v>12.34</v>
      </c>
      <c r="N35" s="1">
        <v>-33</v>
      </c>
    </row>
    <row r="36" spans="1:25">
      <c r="A36" t="s">
        <v>32</v>
      </c>
      <c r="B36" s="1">
        <v>20.23</v>
      </c>
      <c r="C36" s="1">
        <v>2.19</v>
      </c>
      <c r="D36" s="13">
        <v>4.7838852078847109</v>
      </c>
      <c r="E36" s="1">
        <v>1.289593</v>
      </c>
      <c r="F36" s="1">
        <v>0.35892600000000002</v>
      </c>
      <c r="G36" s="1">
        <v>0.35892600000000002</v>
      </c>
      <c r="H36" s="1">
        <v>1.2539972545792664</v>
      </c>
      <c r="I36" s="1">
        <v>1.091992463464512</v>
      </c>
      <c r="J36" s="1">
        <v>3.0994374634645121</v>
      </c>
      <c r="K36" s="1">
        <f t="shared" si="0"/>
        <v>0.64789127012414027</v>
      </c>
      <c r="L36" s="1">
        <v>0.35231956648155649</v>
      </c>
      <c r="M36" s="21">
        <v>-8.6</v>
      </c>
      <c r="N36" s="1">
        <v>-32.799999999999997</v>
      </c>
    </row>
    <row r="37" spans="1:25">
      <c r="A37" t="s">
        <v>33</v>
      </c>
      <c r="B37" s="1">
        <v>20.46</v>
      </c>
      <c r="C37" s="1">
        <v>0.25</v>
      </c>
      <c r="D37" s="13">
        <v>2.7389125393407321</v>
      </c>
      <c r="E37" s="1">
        <v>0.112918</v>
      </c>
      <c r="F37" s="1">
        <v>5.3207999999999998E-2</v>
      </c>
      <c r="G37" s="1">
        <v>5.3207999999999998E-2</v>
      </c>
      <c r="H37" s="1">
        <v>0.68286504417624228</v>
      </c>
      <c r="I37" s="1">
        <v>0.59464522675849452</v>
      </c>
      <c r="J37" s="1">
        <v>0.81397922675849455</v>
      </c>
      <c r="K37" s="1">
        <f t="shared" si="0"/>
        <v>0.29719066055114807</v>
      </c>
      <c r="L37" s="1">
        <v>0.73054103496786682</v>
      </c>
      <c r="M37" s="21">
        <v>22.29</v>
      </c>
      <c r="N37" s="1">
        <v>-30.5</v>
      </c>
    </row>
    <row r="38" spans="1:25">
      <c r="A38" t="s">
        <v>34</v>
      </c>
      <c r="B38" s="1">
        <v>20.7</v>
      </c>
      <c r="C38" s="1">
        <v>2.46</v>
      </c>
      <c r="D38" s="13">
        <v>3.9482880569819447</v>
      </c>
      <c r="E38" s="1">
        <v>0.79430699999999999</v>
      </c>
      <c r="F38" s="1">
        <v>0.25519900000000001</v>
      </c>
      <c r="G38" s="1">
        <v>0.25519900000000001</v>
      </c>
      <c r="H38" s="1">
        <v>0.97129968053009907</v>
      </c>
      <c r="I38" s="1">
        <v>0.84581678869800991</v>
      </c>
      <c r="J38" s="1">
        <v>2.1505217886980099</v>
      </c>
      <c r="K38" s="1">
        <f t="shared" si="0"/>
        <v>0.54467195849480643</v>
      </c>
      <c r="L38" s="1">
        <v>0.39330770473620386</v>
      </c>
      <c r="M38" s="21">
        <v>-7.24</v>
      </c>
      <c r="N38" s="1">
        <v>-32.5</v>
      </c>
    </row>
    <row r="39" spans="1:25">
      <c r="A39" t="s">
        <v>35</v>
      </c>
      <c r="B39" s="1">
        <v>20.94</v>
      </c>
      <c r="C39" s="28">
        <v>0.39</v>
      </c>
      <c r="D39" s="59">
        <v>3.613</v>
      </c>
      <c r="E39" s="28">
        <v>0.15842100000000001</v>
      </c>
      <c r="F39" s="28">
        <v>2.9412000000000001E-2</v>
      </c>
      <c r="G39" s="28">
        <v>6.0088000000000003E-2</v>
      </c>
      <c r="H39" s="28">
        <v>0.86144578313253384</v>
      </c>
      <c r="I39" s="28">
        <v>0.75376506024096712</v>
      </c>
      <c r="J39" s="28">
        <v>1.0016860602409672</v>
      </c>
      <c r="K39" s="28">
        <f t="shared" si="0"/>
        <v>0.27724496546940691</v>
      </c>
      <c r="L39" s="28">
        <v>0.75249630613771368</v>
      </c>
      <c r="M39" s="22"/>
    </row>
    <row r="40" spans="1:25">
      <c r="A40" t="s">
        <v>36</v>
      </c>
      <c r="B40" s="1">
        <v>21.18</v>
      </c>
      <c r="C40" s="1">
        <v>2.29</v>
      </c>
      <c r="D40" s="13">
        <v>5.3392935232731498</v>
      </c>
      <c r="E40" s="1">
        <v>1.131095</v>
      </c>
      <c r="F40" s="1">
        <v>0.27462500000000001</v>
      </c>
      <c r="G40" s="1">
        <v>0.27462500000000001</v>
      </c>
      <c r="H40" s="1">
        <v>1.2077144573571164</v>
      </c>
      <c r="I40" s="1">
        <v>1.0516889735086257</v>
      </c>
      <c r="J40" s="1">
        <v>2.7320339735086256</v>
      </c>
      <c r="K40" s="1">
        <f t="shared" si="0"/>
        <v>0.51168454433158894</v>
      </c>
      <c r="L40" s="1">
        <v>0.3849472531112012</v>
      </c>
      <c r="M40" s="21">
        <v>-9.7100000000000009</v>
      </c>
      <c r="N40" s="1">
        <v>-32.799999999999997</v>
      </c>
    </row>
    <row r="41" spans="1:25">
      <c r="A41" t="s">
        <v>37</v>
      </c>
      <c r="B41" s="1">
        <v>21.41</v>
      </c>
      <c r="C41" s="1">
        <v>0.52</v>
      </c>
      <c r="D41" s="13">
        <v>3.281980288222627</v>
      </c>
      <c r="E41" s="1">
        <v>0.20125399999999999</v>
      </c>
      <c r="F41" s="1">
        <v>4.9532E-2</v>
      </c>
      <c r="G41" s="1">
        <v>4.9532E-2</v>
      </c>
      <c r="H41" s="1">
        <v>1.0476309206390084</v>
      </c>
      <c r="I41" s="1">
        <v>0.91228674197856574</v>
      </c>
      <c r="J41" s="1">
        <v>1.2126047419785657</v>
      </c>
      <c r="K41" s="1">
        <f t="shared" si="0"/>
        <v>0.36947349937779728</v>
      </c>
      <c r="L41" s="1">
        <v>0.75233644599642469</v>
      </c>
      <c r="M41" s="21">
        <v>25.37</v>
      </c>
      <c r="N41" s="1">
        <v>-31.7</v>
      </c>
    </row>
    <row r="42" spans="1:25">
      <c r="A42" t="s">
        <v>38</v>
      </c>
      <c r="B42" s="1">
        <v>21.65</v>
      </c>
      <c r="C42" s="1">
        <v>3.51</v>
      </c>
      <c r="D42" s="13">
        <v>3.6186541328474404</v>
      </c>
      <c r="E42" s="1">
        <v>0.645706</v>
      </c>
      <c r="F42" s="1">
        <v>0.12787000000000001</v>
      </c>
      <c r="G42" s="1">
        <v>0.12787000000000001</v>
      </c>
      <c r="H42" s="1">
        <v>1.5068603194904975</v>
      </c>
      <c r="I42" s="1">
        <v>1.3121879704030381</v>
      </c>
      <c r="J42" s="1">
        <v>2.2136339704030381</v>
      </c>
      <c r="K42" s="1">
        <f t="shared" si="0"/>
        <v>0.6117285292090564</v>
      </c>
      <c r="L42" s="1">
        <v>0.59277549402809671</v>
      </c>
      <c r="M42" s="21">
        <v>-7.67</v>
      </c>
      <c r="N42" s="1">
        <v>-32.9</v>
      </c>
    </row>
    <row r="43" spans="1:25">
      <c r="A43" t="s">
        <v>39</v>
      </c>
      <c r="B43" s="1">
        <v>21.89</v>
      </c>
      <c r="C43" s="28">
        <v>0.53</v>
      </c>
      <c r="D43" s="59">
        <v>4</v>
      </c>
      <c r="E43" s="28">
        <v>0.235455</v>
      </c>
      <c r="F43" s="28">
        <v>3.1454999999999997E-2</v>
      </c>
      <c r="G43" s="28">
        <v>9.4787999999999997E-2</v>
      </c>
      <c r="H43" s="28">
        <v>1.1066115702479373</v>
      </c>
      <c r="I43" s="28">
        <v>0.96828512396694522</v>
      </c>
      <c r="J43" s="28">
        <v>1.3299831239669451</v>
      </c>
      <c r="K43" s="28">
        <f t="shared" si="0"/>
        <v>0.33249578099173627</v>
      </c>
      <c r="L43" s="28">
        <v>0.72804316574998185</v>
      </c>
      <c r="M43" s="22"/>
    </row>
    <row r="44" spans="1:25">
      <c r="A44" t="s">
        <v>40</v>
      </c>
      <c r="B44" s="1">
        <v>22.11</v>
      </c>
      <c r="C44" s="1">
        <v>3.33</v>
      </c>
      <c r="D44" s="13">
        <v>3.5473438794103025</v>
      </c>
      <c r="E44" s="1">
        <v>0.39345400000000003</v>
      </c>
      <c r="F44" s="1">
        <v>0.165074</v>
      </c>
      <c r="G44" s="1">
        <v>0.165074</v>
      </c>
      <c r="H44" s="1">
        <v>1.6440633452036022</v>
      </c>
      <c r="I44" s="1">
        <v>1.4316656403071131</v>
      </c>
      <c r="J44" s="1">
        <v>2.1552676403071134</v>
      </c>
      <c r="K44" s="1">
        <f t="shared" si="0"/>
        <v>0.60757223251369619</v>
      </c>
      <c r="L44" s="1">
        <v>0.66426350655137612</v>
      </c>
      <c r="M44" s="21">
        <v>-4.16</v>
      </c>
      <c r="N44" s="1">
        <v>-32.6</v>
      </c>
    </row>
    <row r="45" spans="1:25">
      <c r="A45" t="s">
        <v>41</v>
      </c>
      <c r="B45" s="1">
        <v>22.13</v>
      </c>
      <c r="C45" s="28">
        <v>1.6638381</v>
      </c>
      <c r="D45" s="59">
        <v>3.8231897354709421</v>
      </c>
      <c r="E45" s="28">
        <v>0.65228399999999997</v>
      </c>
      <c r="F45" s="28">
        <v>0.16234999999999999</v>
      </c>
      <c r="G45" s="28">
        <v>0.24403900000000001</v>
      </c>
      <c r="H45" s="28">
        <v>0.66476312283506522</v>
      </c>
      <c r="I45" s="28">
        <v>0.58166773248068204</v>
      </c>
      <c r="J45" s="28">
        <v>1.640340732480682</v>
      </c>
      <c r="K45" s="28">
        <f t="shared" si="0"/>
        <v>0.42905030772128921</v>
      </c>
      <c r="L45" s="28">
        <v>0.354601773255382</v>
      </c>
      <c r="M45" s="20">
        <v>10.7068721416681</v>
      </c>
      <c r="N45" s="1">
        <v>-32.026607075722133</v>
      </c>
      <c r="O45" s="1">
        <v>7.9905295897942841</v>
      </c>
      <c r="P45" s="1">
        <v>0.38296875000000002</v>
      </c>
      <c r="Q45" s="2">
        <v>111</v>
      </c>
      <c r="R45" s="1">
        <v>13.915060165976126</v>
      </c>
      <c r="S45" s="2">
        <v>289.84088127294984</v>
      </c>
      <c r="T45" s="1">
        <v>1.83</v>
      </c>
      <c r="U45" s="1">
        <v>0.22935832449308158</v>
      </c>
      <c r="V45" s="1">
        <v>4.7784577723378217</v>
      </c>
      <c r="W45" s="1">
        <v>3.31</v>
      </c>
      <c r="X45" s="1">
        <v>0.41485030277163931</v>
      </c>
      <c r="Y45" s="1">
        <v>8.6430028559771515</v>
      </c>
    </row>
    <row r="46" spans="1:25">
      <c r="A46" t="s">
        <v>42</v>
      </c>
      <c r="B46" s="1">
        <v>22.36</v>
      </c>
      <c r="C46" s="1">
        <v>0.28000000000000003</v>
      </c>
      <c r="D46" s="13">
        <v>2.8706004638065261</v>
      </c>
      <c r="E46" s="1">
        <v>0.249165</v>
      </c>
      <c r="F46" s="1">
        <v>6.7576999999999998E-2</v>
      </c>
      <c r="G46" s="1">
        <v>6.7576999999999998E-2</v>
      </c>
      <c r="H46" s="1">
        <v>1.4972852857912995</v>
      </c>
      <c r="I46" s="1">
        <v>1.3038499420710299</v>
      </c>
      <c r="J46" s="1">
        <v>1.6881689420710297</v>
      </c>
      <c r="K46" s="1">
        <f t="shared" si="0"/>
        <v>0.58808913443581523</v>
      </c>
      <c r="L46" s="1">
        <v>0.77234565189398585</v>
      </c>
      <c r="M46" s="21">
        <v>19.18</v>
      </c>
      <c r="N46" s="1">
        <v>-31</v>
      </c>
    </row>
    <row r="47" spans="1:25">
      <c r="A47" t="s">
        <v>43</v>
      </c>
      <c r="B47" s="1">
        <v>22.6</v>
      </c>
      <c r="C47" s="1">
        <v>3.16</v>
      </c>
      <c r="D47" s="13">
        <v>4.5101565347026664</v>
      </c>
      <c r="E47" s="1">
        <v>1.7104159999999999</v>
      </c>
      <c r="F47" s="1">
        <v>0.45053100000000001</v>
      </c>
      <c r="G47" s="1">
        <v>0.45053100000000001</v>
      </c>
      <c r="H47" s="1">
        <v>1.4953607342158235</v>
      </c>
      <c r="I47" s="1">
        <v>1.3021740246730493</v>
      </c>
      <c r="J47" s="1">
        <v>3.9136520246730493</v>
      </c>
      <c r="K47" s="1">
        <f t="shared" si="0"/>
        <v>0.86774194965520368</v>
      </c>
      <c r="L47" s="1">
        <v>0.33272606160784934</v>
      </c>
      <c r="M47" s="21">
        <v>-11.66</v>
      </c>
      <c r="N47" s="1">
        <v>-32.5</v>
      </c>
    </row>
    <row r="48" spans="1:25">
      <c r="A48" t="s">
        <v>44</v>
      </c>
      <c r="B48" s="1">
        <v>22.84</v>
      </c>
      <c r="C48" s="28">
        <v>0.38</v>
      </c>
      <c r="D48" s="59">
        <v>3.5070000000000001</v>
      </c>
      <c r="E48" s="28">
        <v>0.15359500000000001</v>
      </c>
      <c r="F48" s="28">
        <v>2.7923E-2</v>
      </c>
      <c r="G48" s="28">
        <v>6.3395000000000007E-2</v>
      </c>
      <c r="H48" s="28">
        <v>0.80620155038759755</v>
      </c>
      <c r="I48" s="28">
        <v>0.70542635658914787</v>
      </c>
      <c r="J48" s="28">
        <v>0.95033935658914792</v>
      </c>
      <c r="K48" s="28">
        <f t="shared" si="0"/>
        <v>0.27098356332738749</v>
      </c>
      <c r="L48" s="28">
        <v>0.74228890101004075</v>
      </c>
      <c r="M48" s="22"/>
    </row>
    <row r="49" spans="1:25">
      <c r="A49" t="s">
        <v>45</v>
      </c>
      <c r="B49" s="1">
        <v>23.08</v>
      </c>
      <c r="C49" s="1">
        <v>3.38</v>
      </c>
      <c r="D49" s="13">
        <v>7.0520647672685115</v>
      </c>
      <c r="E49" s="1">
        <v>1.8832869999999999</v>
      </c>
      <c r="F49" s="1">
        <v>1.1398109999999999</v>
      </c>
      <c r="G49" s="1">
        <v>1.1398109999999999</v>
      </c>
      <c r="H49" s="1">
        <v>1.4229478597005403</v>
      </c>
      <c r="I49" s="1">
        <v>1.2391162205672335</v>
      </c>
      <c r="J49" s="1">
        <v>5.4020252205672339</v>
      </c>
      <c r="K49" s="1">
        <f t="shared" si="0"/>
        <v>0.76602036408403684</v>
      </c>
      <c r="L49" s="1">
        <v>0.22937993992503453</v>
      </c>
      <c r="M49" s="21">
        <v>-1.2</v>
      </c>
      <c r="N49" s="1">
        <v>-32.700000000000003</v>
      </c>
    </row>
    <row r="50" spans="1:25">
      <c r="A50" t="s">
        <v>46</v>
      </c>
      <c r="B50" s="1">
        <v>23.31</v>
      </c>
      <c r="C50" s="1">
        <v>0.43</v>
      </c>
      <c r="D50" s="13">
        <v>2.8695237700844793</v>
      </c>
      <c r="E50" s="1">
        <v>0.20955799999999999</v>
      </c>
      <c r="F50" s="1">
        <v>5.7110000000000001E-2</v>
      </c>
      <c r="G50" s="1">
        <v>5.7110000000000001E-2</v>
      </c>
      <c r="H50" s="1">
        <v>1.1003922502353916</v>
      </c>
      <c r="I50" s="1">
        <v>0.95823179813496717</v>
      </c>
      <c r="J50" s="1">
        <v>1.2820097981349672</v>
      </c>
      <c r="K50" s="1">
        <f t="shared" si="0"/>
        <v>0.44676744326018408</v>
      </c>
      <c r="L50" s="1">
        <v>0.74744498796263226</v>
      </c>
      <c r="M50" s="21">
        <v>17.46</v>
      </c>
      <c r="N50" s="1">
        <v>-31.4</v>
      </c>
    </row>
    <row r="51" spans="1:25">
      <c r="A51" t="s">
        <v>47</v>
      </c>
      <c r="B51" s="1">
        <v>23.79</v>
      </c>
      <c r="C51" s="28">
        <v>0.26</v>
      </c>
      <c r="D51" s="59">
        <v>3.9820000000000002</v>
      </c>
      <c r="E51" s="28">
        <v>0.41110099999999999</v>
      </c>
      <c r="F51" s="28">
        <v>6.3153000000000001E-2</v>
      </c>
      <c r="G51" s="28">
        <v>0.22014600000000001</v>
      </c>
      <c r="H51" s="28">
        <v>0.41434262948207207</v>
      </c>
      <c r="I51" s="28">
        <v>0.36254980079681304</v>
      </c>
      <c r="J51" s="28">
        <v>1.056949800796813</v>
      </c>
      <c r="K51" s="28">
        <f t="shared" si="0"/>
        <v>0.2654318937209475</v>
      </c>
      <c r="L51" s="28">
        <v>0.34301515599273885</v>
      </c>
      <c r="M51" s="22"/>
    </row>
    <row r="52" spans="1:25">
      <c r="A52" t="s">
        <v>48</v>
      </c>
      <c r="B52" s="1">
        <v>23.55</v>
      </c>
      <c r="C52" s="1">
        <v>3.41</v>
      </c>
      <c r="D52" s="13">
        <v>3.8652998177902931</v>
      </c>
      <c r="E52" s="1">
        <v>0.83353500000000003</v>
      </c>
      <c r="F52" s="1">
        <v>0.27077200000000001</v>
      </c>
      <c r="G52" s="1">
        <v>0.27077200000000001</v>
      </c>
      <c r="H52" s="1">
        <v>0.89997952351130905</v>
      </c>
      <c r="I52" s="1">
        <v>0.78371053314344374</v>
      </c>
      <c r="J52" s="1">
        <v>2.1587895331434437</v>
      </c>
      <c r="K52" s="1">
        <f t="shared" si="0"/>
        <v>0.55850506685341061</v>
      </c>
      <c r="L52" s="1">
        <v>0.36303239436327628</v>
      </c>
      <c r="M52" s="21">
        <v>9.4499999999999993</v>
      </c>
      <c r="N52" s="1">
        <v>-32.4</v>
      </c>
    </row>
    <row r="53" spans="1:25">
      <c r="A53" t="s">
        <v>49</v>
      </c>
      <c r="B53" s="1">
        <v>24.03</v>
      </c>
      <c r="C53" s="1">
        <v>4.59</v>
      </c>
      <c r="D53" s="13">
        <v>4.3625666721881728</v>
      </c>
      <c r="E53" s="1">
        <v>0.90536499999999998</v>
      </c>
      <c r="F53" s="1">
        <v>0.32672699999999999</v>
      </c>
      <c r="G53" s="1">
        <v>0.32672699999999999</v>
      </c>
      <c r="H53" s="1">
        <v>1.5683362471782603</v>
      </c>
      <c r="I53" s="1">
        <v>1.3657217795675958</v>
      </c>
      <c r="J53" s="1">
        <v>2.9245407795675957</v>
      </c>
      <c r="K53" s="1">
        <f t="shared" si="0"/>
        <v>0.67037159528399981</v>
      </c>
      <c r="L53" s="1">
        <v>0.46698674510174648</v>
      </c>
      <c r="M53" s="21">
        <v>-12.28</v>
      </c>
      <c r="N53" s="1">
        <v>-32.5</v>
      </c>
    </row>
    <row r="54" spans="1:25">
      <c r="A54" t="s">
        <v>50</v>
      </c>
      <c r="B54" s="1">
        <v>24.26</v>
      </c>
      <c r="C54" s="1">
        <v>0.36</v>
      </c>
      <c r="D54" s="13">
        <v>3.1193995361934737</v>
      </c>
      <c r="E54" s="1">
        <v>0.16800200000000001</v>
      </c>
      <c r="F54" s="1">
        <v>0.15062400000000001</v>
      </c>
      <c r="G54" s="1">
        <v>0.15062400000000001</v>
      </c>
      <c r="H54" s="1">
        <v>0.30760619423283225</v>
      </c>
      <c r="I54" s="1">
        <v>0.26786633271374582</v>
      </c>
      <c r="J54" s="1">
        <v>0.73711633271374588</v>
      </c>
      <c r="K54" s="1">
        <f t="shared" si="0"/>
        <v>0.23630071241634881</v>
      </c>
      <c r="L54" s="1">
        <v>0.36339763593024316</v>
      </c>
      <c r="M54" s="21">
        <v>15.46</v>
      </c>
      <c r="N54" s="1">
        <v>-31.1</v>
      </c>
    </row>
    <row r="55" spans="1:25">
      <c r="A55" t="s">
        <v>51</v>
      </c>
      <c r="B55" s="1">
        <v>24.5</v>
      </c>
      <c r="C55" s="1">
        <v>3.08</v>
      </c>
      <c r="D55" s="13">
        <v>4.1087982441610063</v>
      </c>
      <c r="E55" s="1">
        <v>0.61590599999999995</v>
      </c>
      <c r="F55" s="1">
        <v>0.30224899999999999</v>
      </c>
      <c r="G55" s="1">
        <v>0.30224899999999999</v>
      </c>
      <c r="H55" s="1">
        <v>1.1801769941600477</v>
      </c>
      <c r="I55" s="1">
        <v>1.0277090946338356</v>
      </c>
      <c r="J55" s="1">
        <v>2.2481130946338355</v>
      </c>
      <c r="K55" s="1">
        <f t="shared" si="0"/>
        <v>0.54714613885668839</v>
      </c>
      <c r="L55" s="1">
        <v>0.45714296895780732</v>
      </c>
      <c r="M55" s="21">
        <v>-12.2</v>
      </c>
      <c r="N55" s="1">
        <v>-32.799999999999997</v>
      </c>
    </row>
    <row r="56" spans="1:25">
      <c r="A56" t="s">
        <v>52</v>
      </c>
      <c r="B56" s="1">
        <v>24.74</v>
      </c>
      <c r="C56" s="28">
        <v>0.18</v>
      </c>
      <c r="D56" s="59">
        <v>4.6219999999999999</v>
      </c>
      <c r="E56" s="28">
        <v>0.23680599999999999</v>
      </c>
      <c r="F56" s="28">
        <v>5.3553000000000003E-2</v>
      </c>
      <c r="G56" s="28">
        <v>0.25596200000000002</v>
      </c>
      <c r="H56" s="28">
        <v>0.3814049586776857</v>
      </c>
      <c r="I56" s="28">
        <v>0.33372933884297501</v>
      </c>
      <c r="J56" s="28">
        <v>0.88005033884297501</v>
      </c>
      <c r="K56" s="28">
        <f t="shared" si="0"/>
        <v>0.19040466006987777</v>
      </c>
      <c r="L56" s="28">
        <v>0.37921619265749912</v>
      </c>
      <c r="M56" s="22"/>
    </row>
    <row r="57" spans="1:25">
      <c r="A57" t="s">
        <v>53</v>
      </c>
      <c r="B57" s="1">
        <v>24.98</v>
      </c>
      <c r="C57" s="28">
        <v>0.5111019</v>
      </c>
      <c r="D57" s="28">
        <v>2.8617354629258518</v>
      </c>
      <c r="E57" s="28">
        <v>0.148199</v>
      </c>
      <c r="F57" s="28">
        <v>9.5228999999999994E-2</v>
      </c>
      <c r="G57" s="28">
        <v>8.1344E-2</v>
      </c>
      <c r="H57" s="28">
        <v>0.97714285714285709</v>
      </c>
      <c r="I57" s="28">
        <v>0.85499999999999998</v>
      </c>
      <c r="J57" s="28">
        <v>1.1797719999999998</v>
      </c>
      <c r="K57" s="28">
        <f t="shared" si="0"/>
        <v>0.41225753228559964</v>
      </c>
      <c r="L57" s="28">
        <v>0.72471630111580887</v>
      </c>
      <c r="M57" s="20">
        <v>19.214520864457185</v>
      </c>
      <c r="N57" s="1">
        <v>-31.142456918671456</v>
      </c>
      <c r="O57" s="1">
        <v>8.7275459222305187</v>
      </c>
      <c r="P57" s="1">
        <v>0.42274999999999996</v>
      </c>
      <c r="Q57" s="2">
        <v>107</v>
      </c>
      <c r="R57" s="1">
        <v>12.280874939539393</v>
      </c>
      <c r="S57" s="2">
        <v>253.10467179183917</v>
      </c>
      <c r="T57" s="1">
        <v>1.45</v>
      </c>
      <c r="U57" s="1">
        <v>0.16638525677949431</v>
      </c>
      <c r="V57" s="1">
        <v>3.4299231224127733</v>
      </c>
      <c r="W57" s="1">
        <v>4.18</v>
      </c>
      <c r="X57" s="1">
        <v>0.47964853333674906</v>
      </c>
      <c r="Y57" s="1">
        <v>9.8876404494382033</v>
      </c>
    </row>
    <row r="58" spans="1:25">
      <c r="A58" t="s">
        <v>54</v>
      </c>
      <c r="B58" s="1">
        <v>25.21</v>
      </c>
      <c r="C58" s="1">
        <v>0.44</v>
      </c>
      <c r="D58" s="13">
        <v>3.401493291369885</v>
      </c>
      <c r="E58" s="1">
        <v>0.18132000000000001</v>
      </c>
      <c r="F58" s="1">
        <v>0.120833</v>
      </c>
      <c r="G58" s="1">
        <v>0.120833</v>
      </c>
      <c r="H58" s="1">
        <v>1.352918813144061</v>
      </c>
      <c r="I58" s="1">
        <v>1.1781342760023403</v>
      </c>
      <c r="J58" s="1">
        <v>1.6011202760023404</v>
      </c>
      <c r="K58" s="1">
        <f t="shared" si="0"/>
        <v>0.47071099039490405</v>
      </c>
      <c r="L58" s="1">
        <v>0.73581872246593061</v>
      </c>
      <c r="M58" s="21">
        <v>-10.199999999999999</v>
      </c>
      <c r="N58" s="1">
        <v>-31.6</v>
      </c>
    </row>
    <row r="59" spans="1:25">
      <c r="A59" t="s">
        <v>55</v>
      </c>
      <c r="B59" s="1">
        <v>25.45</v>
      </c>
      <c r="C59" s="1">
        <v>3.04</v>
      </c>
      <c r="D59" s="13">
        <v>6.1384487328143109</v>
      </c>
      <c r="E59" s="1">
        <v>1.7809159999999999</v>
      </c>
      <c r="F59" s="1">
        <v>0.59351600000000004</v>
      </c>
      <c r="G59" s="1">
        <v>0.59351600000000004</v>
      </c>
      <c r="H59" s="1">
        <v>1.9277657883469963</v>
      </c>
      <c r="I59" s="1">
        <v>1.6787163644197416</v>
      </c>
      <c r="J59" s="1">
        <v>4.6466643644197418</v>
      </c>
      <c r="K59" s="1">
        <f t="shared" si="0"/>
        <v>0.75697697686714627</v>
      </c>
      <c r="L59" s="1">
        <v>0.36127342815503166</v>
      </c>
      <c r="M59" s="21">
        <v>-12.5</v>
      </c>
      <c r="N59" s="1">
        <v>-32.4</v>
      </c>
    </row>
    <row r="60" spans="1:25">
      <c r="A60" t="s">
        <v>56</v>
      </c>
      <c r="B60" s="1">
        <v>25.454999999999998</v>
      </c>
      <c r="C60" s="28">
        <v>3.9189723000000001</v>
      </c>
      <c r="D60" s="28">
        <v>5.5969956052736709</v>
      </c>
      <c r="E60" s="28">
        <v>1.2586470000000001</v>
      </c>
      <c r="F60" s="28">
        <v>0.15176500000000001</v>
      </c>
      <c r="G60" s="28">
        <v>0.30827199999999999</v>
      </c>
      <c r="H60" s="28">
        <v>1.6680085898664936</v>
      </c>
      <c r="I60" s="28">
        <v>1.4595075161331819</v>
      </c>
      <c r="J60" s="28">
        <v>3.178191516133182</v>
      </c>
      <c r="K60" s="28">
        <f t="shared" si="0"/>
        <v>0.56783884431472254</v>
      </c>
      <c r="L60" s="28">
        <v>0.45922579200290753</v>
      </c>
      <c r="M60" s="20">
        <v>-9.3415462930743765</v>
      </c>
      <c r="N60" s="1">
        <v>-32.176051771047213</v>
      </c>
      <c r="O60" s="1">
        <v>8.0775371773841513</v>
      </c>
      <c r="P60" s="1">
        <v>0.37685217801894721</v>
      </c>
      <c r="Q60" s="11">
        <v>28.855932203389827</v>
      </c>
      <c r="R60" s="1">
        <v>3.5784406377063873</v>
      </c>
      <c r="S60" s="2">
        <v>76.570957756117892</v>
      </c>
      <c r="T60" s="10">
        <v>12.011043935438188</v>
      </c>
      <c r="U60" s="1">
        <v>1.4891579752529567</v>
      </c>
      <c r="V60" s="1">
        <v>31.872030031983261</v>
      </c>
    </row>
    <row r="61" spans="1:25">
      <c r="A61" t="s">
        <v>57</v>
      </c>
      <c r="B61" s="1">
        <v>25.69</v>
      </c>
      <c r="C61" s="28">
        <v>0.27</v>
      </c>
      <c r="D61" s="59">
        <v>3.7120000000000002</v>
      </c>
      <c r="E61" s="28">
        <v>0.111336</v>
      </c>
      <c r="F61" s="28">
        <v>5.3620000000000001E-2</v>
      </c>
      <c r="G61" s="28">
        <v>0.114457</v>
      </c>
      <c r="H61" s="28">
        <v>0.65515873015872672</v>
      </c>
      <c r="I61" s="28">
        <v>0.57326388888888591</v>
      </c>
      <c r="J61" s="28">
        <v>0.85267688888888593</v>
      </c>
      <c r="K61" s="28">
        <f t="shared" si="0"/>
        <v>0.22970821360153176</v>
      </c>
      <c r="L61" s="28">
        <v>0.67231080888787764</v>
      </c>
      <c r="M61" s="22"/>
    </row>
    <row r="62" spans="1:25">
      <c r="A62" t="s">
        <v>58</v>
      </c>
      <c r="B62" s="1">
        <v>25.92</v>
      </c>
      <c r="C62" s="1">
        <v>3.38</v>
      </c>
      <c r="D62" s="13">
        <v>4.2037129368891835</v>
      </c>
      <c r="E62" s="1">
        <v>1.070114</v>
      </c>
      <c r="F62" s="1">
        <v>0.20358499999999999</v>
      </c>
      <c r="G62" s="1">
        <v>0.20358499999999999</v>
      </c>
      <c r="H62" s="1">
        <v>1.1940382483452336</v>
      </c>
      <c r="I62" s="1">
        <v>1.0397796035995566</v>
      </c>
      <c r="J62" s="1">
        <v>2.5170636035995564</v>
      </c>
      <c r="K62" s="1">
        <f t="shared" si="0"/>
        <v>0.59877152445671633</v>
      </c>
      <c r="L62" s="1">
        <v>0.41309230410888603</v>
      </c>
      <c r="M62" s="19">
        <v>3.25</v>
      </c>
      <c r="N62" s="1">
        <v>-32.700000000000003</v>
      </c>
    </row>
    <row r="63" spans="1:25">
      <c r="A63" t="s">
        <v>59</v>
      </c>
      <c r="B63" s="1">
        <v>25.93</v>
      </c>
      <c r="C63" s="28">
        <v>0.79343269999999999</v>
      </c>
      <c r="D63" s="28">
        <v>5.6508509788254084</v>
      </c>
      <c r="E63" s="28">
        <v>0.18013100000000001</v>
      </c>
      <c r="F63" s="28">
        <v>4.4706999999999997E-2</v>
      </c>
      <c r="G63" s="28">
        <v>0.147758</v>
      </c>
      <c r="H63" s="28">
        <v>1.2422682770792186</v>
      </c>
      <c r="I63" s="28">
        <v>1.0869847424443162</v>
      </c>
      <c r="J63" s="28">
        <v>1.4595807424443161</v>
      </c>
      <c r="K63" s="28">
        <f t="shared" si="0"/>
        <v>0.25829397163605722</v>
      </c>
      <c r="L63" s="28">
        <v>0.74472395451311268</v>
      </c>
      <c r="M63" s="20">
        <v>18.251237323607448</v>
      </c>
      <c r="N63" s="1">
        <v>-30.150363271195801</v>
      </c>
      <c r="O63" s="1">
        <v>11.526159984384826</v>
      </c>
      <c r="P63" s="1">
        <v>0.87237959437582457</v>
      </c>
      <c r="Q63" s="11">
        <v>61.409142513449012</v>
      </c>
      <c r="R63" s="1">
        <v>5.3368631130452746</v>
      </c>
      <c r="S63" s="2">
        <v>70.39268560309047</v>
      </c>
      <c r="T63" s="61">
        <v>15.425822773918393</v>
      </c>
      <c r="U63" s="1">
        <v>1.0436024594834619</v>
      </c>
      <c r="V63" s="1">
        <v>13.768139480648813</v>
      </c>
      <c r="W63" s="10">
        <v>7.9234785577782159</v>
      </c>
      <c r="X63" s="1">
        <v>0.68844654594631205</v>
      </c>
      <c r="Y63" s="1">
        <v>9.0826041884294124</v>
      </c>
    </row>
    <row r="64" spans="1:25">
      <c r="A64" t="s">
        <v>60</v>
      </c>
      <c r="B64" s="1">
        <v>26.16</v>
      </c>
      <c r="C64" s="1">
        <v>0.82</v>
      </c>
      <c r="D64" s="13">
        <v>3.1876453536524765</v>
      </c>
      <c r="E64" s="1">
        <v>0.39488400000000001</v>
      </c>
      <c r="F64" s="1">
        <v>0.13053899999999999</v>
      </c>
      <c r="G64" s="1">
        <v>0.13053899999999999</v>
      </c>
      <c r="H64" s="1">
        <v>1.0703979570374302</v>
      </c>
      <c r="I64" s="1">
        <v>0.93211248886254927</v>
      </c>
      <c r="J64" s="1">
        <v>1.5880744888625493</v>
      </c>
      <c r="K64" s="1">
        <f t="shared" si="0"/>
        <v>0.49819672914456981</v>
      </c>
      <c r="L64" s="1">
        <v>0.58694506800507218</v>
      </c>
      <c r="M64" s="19">
        <v>9.64</v>
      </c>
      <c r="N64" s="1">
        <v>-32.200000000000003</v>
      </c>
    </row>
    <row r="65" spans="1:25">
      <c r="A65" t="s">
        <v>61</v>
      </c>
      <c r="B65" s="1">
        <v>26.4</v>
      </c>
      <c r="C65" s="1">
        <v>3.67</v>
      </c>
      <c r="D65" s="13">
        <v>4.3517583236706967</v>
      </c>
      <c r="E65" s="1">
        <v>1.3913439999999999</v>
      </c>
      <c r="F65" s="1">
        <v>0.192105</v>
      </c>
      <c r="G65" s="1">
        <v>0.192105</v>
      </c>
      <c r="H65" s="1">
        <v>1.51128935639835</v>
      </c>
      <c r="I65" s="1">
        <v>1.3160448169041927</v>
      </c>
      <c r="J65" s="1">
        <v>3.0915988169041926</v>
      </c>
      <c r="K65" s="1">
        <f t="shared" si="0"/>
        <v>0.71042520906731721</v>
      </c>
      <c r="L65" s="1">
        <v>0.42568421546429142</v>
      </c>
      <c r="M65" s="19">
        <v>-13.06</v>
      </c>
      <c r="N65" s="1">
        <v>-32.5</v>
      </c>
    </row>
    <row r="66" spans="1:25">
      <c r="A66" t="s">
        <v>62</v>
      </c>
      <c r="B66" s="1">
        <v>26.405000000000001</v>
      </c>
      <c r="C66" s="28">
        <v>0.85999139999999996</v>
      </c>
      <c r="D66" s="28">
        <v>5.6508509788254084</v>
      </c>
      <c r="E66" s="28">
        <v>0.211282</v>
      </c>
      <c r="F66" s="28">
        <v>4.1016999999999998E-2</v>
      </c>
      <c r="G66" s="28">
        <v>0.15443000000000001</v>
      </c>
      <c r="H66" s="28">
        <v>0.6981337778473945</v>
      </c>
      <c r="I66" s="28">
        <v>0.61086705561647014</v>
      </c>
      <c r="J66" s="28">
        <v>1.0175960556164703</v>
      </c>
      <c r="K66" s="28">
        <f t="shared" si="0"/>
        <v>0.18007837393510398</v>
      </c>
      <c r="L66" s="28">
        <v>0.60030407178259015</v>
      </c>
      <c r="M66" s="20">
        <v>20.728936254856833</v>
      </c>
      <c r="N66" s="1">
        <v>-30.171370411194331</v>
      </c>
      <c r="O66" s="1">
        <v>13.311254944644974</v>
      </c>
      <c r="P66" s="1">
        <v>1.1151057905624175</v>
      </c>
      <c r="Q66" s="11">
        <v>221.45275651804133</v>
      </c>
      <c r="R66" s="1">
        <v>16.664786838401163</v>
      </c>
      <c r="S66" s="2">
        <v>198.59349524707324</v>
      </c>
      <c r="T66" s="10">
        <v>14.287563161091658</v>
      </c>
      <c r="U66" s="1">
        <v>1.0749249506081908</v>
      </c>
      <c r="V66" s="1">
        <v>12.81274232634515</v>
      </c>
      <c r="W66" s="10">
        <v>10.778756406705433</v>
      </c>
      <c r="X66" s="1">
        <v>0.8109398409973706</v>
      </c>
      <c r="Y66" s="1">
        <v>9.6661289878774941</v>
      </c>
    </row>
    <row r="67" spans="1:25">
      <c r="A67" t="s">
        <v>63</v>
      </c>
      <c r="B67" s="1">
        <v>26.64</v>
      </c>
      <c r="C67" s="28">
        <v>0.28999999999999998</v>
      </c>
      <c r="D67" s="59">
        <v>3.64</v>
      </c>
      <c r="E67" s="28">
        <v>0.19742299999999999</v>
      </c>
      <c r="F67" s="28">
        <v>4.6725000000000003E-2</v>
      </c>
      <c r="G67" s="28">
        <v>9.4456999999999999E-2</v>
      </c>
      <c r="H67" s="28">
        <v>0.95134099616858259</v>
      </c>
      <c r="I67" s="28">
        <v>0.83242337164750979</v>
      </c>
      <c r="J67" s="28">
        <v>1.1710283716475098</v>
      </c>
      <c r="K67" s="28">
        <f t="shared" si="0"/>
        <v>0.32171109111195323</v>
      </c>
      <c r="L67" s="28">
        <v>0.71084816713397003</v>
      </c>
      <c r="M67" s="22"/>
    </row>
    <row r="68" spans="1:25">
      <c r="A68" t="s">
        <v>64</v>
      </c>
      <c r="B68" s="1">
        <v>26.87</v>
      </c>
      <c r="C68" s="1">
        <v>3.73</v>
      </c>
      <c r="D68" s="13">
        <v>3.8169314228921642</v>
      </c>
      <c r="E68" s="1">
        <v>0.80944700000000003</v>
      </c>
      <c r="F68" s="1">
        <v>0.16397700000000001</v>
      </c>
      <c r="G68" s="1">
        <v>0.16397700000000001</v>
      </c>
      <c r="H68" s="1">
        <v>1.3191544795479322</v>
      </c>
      <c r="I68" s="1">
        <v>1.1487319805138669</v>
      </c>
      <c r="J68" s="1">
        <v>2.2861329805138668</v>
      </c>
      <c r="K68" s="1">
        <f t="shared" si="0"/>
        <v>0.59894525922124608</v>
      </c>
      <c r="L68" s="1">
        <v>0.50247819803363325</v>
      </c>
      <c r="M68" s="19">
        <v>-7.93</v>
      </c>
      <c r="N68" s="1">
        <v>-32.700000000000003</v>
      </c>
    </row>
    <row r="69" spans="1:25">
      <c r="A69" t="s">
        <v>65</v>
      </c>
      <c r="B69" s="1">
        <v>26.88</v>
      </c>
      <c r="C69" s="28">
        <v>0.4732883</v>
      </c>
      <c r="D69" s="28">
        <v>3.7544546544147024</v>
      </c>
      <c r="E69" s="28">
        <v>0.13133</v>
      </c>
      <c r="F69" s="28">
        <v>3.2287999999999997E-2</v>
      </c>
      <c r="G69" s="28">
        <v>0.11909699999999999</v>
      </c>
      <c r="H69" s="28">
        <v>0.83990974953377162</v>
      </c>
      <c r="I69" s="28">
        <v>0.73492103084205018</v>
      </c>
      <c r="J69" s="28">
        <v>1.0176360308420502</v>
      </c>
      <c r="K69" s="28">
        <f t="shared" si="0"/>
        <v>0.27104762862043241</v>
      </c>
      <c r="L69" s="28">
        <v>0.72218456163932654</v>
      </c>
      <c r="M69" s="20">
        <v>15.077342003116723</v>
      </c>
      <c r="N69" s="1">
        <v>-30.205381971191827</v>
      </c>
      <c r="O69" s="1">
        <v>10.887505841267522</v>
      </c>
      <c r="P69" s="1">
        <v>0.60193224857097172</v>
      </c>
      <c r="Q69" s="11">
        <v>29.461259079903151</v>
      </c>
      <c r="R69" s="1">
        <v>2.7105696796488039</v>
      </c>
      <c r="S69" s="2">
        <v>48.944476973689632</v>
      </c>
      <c r="T69" s="10">
        <v>6.9521123228749193</v>
      </c>
      <c r="U69" s="1">
        <v>0.63948058107929062</v>
      </c>
      <c r="V69" s="1">
        <v>11.549659184035592</v>
      </c>
    </row>
    <row r="70" spans="1:25">
      <c r="A70" t="s">
        <v>66</v>
      </c>
      <c r="B70" s="1">
        <v>27.11</v>
      </c>
      <c r="C70" s="1">
        <v>0.41</v>
      </c>
      <c r="D70" s="13">
        <v>3.2942380321351665</v>
      </c>
      <c r="E70" s="1">
        <v>0.22037000000000001</v>
      </c>
      <c r="F70" s="1">
        <v>0.14652399999999999</v>
      </c>
      <c r="G70" s="1">
        <v>0.14652399999999999</v>
      </c>
      <c r="H70" s="1">
        <v>1.104692566338987</v>
      </c>
      <c r="I70" s="1">
        <v>0.96197655336349164</v>
      </c>
      <c r="J70" s="1">
        <v>1.4753945533634916</v>
      </c>
      <c r="K70" s="1">
        <f t="shared" si="0"/>
        <v>0.44787126460537274</v>
      </c>
      <c r="L70" s="1">
        <v>0.6520130843444224</v>
      </c>
      <c r="M70" s="19">
        <v>12.77</v>
      </c>
      <c r="N70" s="1">
        <v>-31.3</v>
      </c>
    </row>
    <row r="71" spans="1:25">
      <c r="A71" t="s">
        <v>67</v>
      </c>
      <c r="B71" s="1">
        <v>27.35</v>
      </c>
      <c r="C71" s="1">
        <v>4.17</v>
      </c>
      <c r="D71" s="13">
        <v>3.83341311909889</v>
      </c>
      <c r="E71" s="1">
        <v>0.73244900000000002</v>
      </c>
      <c r="F71" s="1">
        <v>0.19028700000000001</v>
      </c>
      <c r="G71" s="1">
        <v>0.19028700000000001</v>
      </c>
      <c r="H71" s="1">
        <v>1.2184556643152655</v>
      </c>
      <c r="I71" s="1">
        <v>1.0610425163525028</v>
      </c>
      <c r="J71" s="1">
        <v>2.1740655163525027</v>
      </c>
      <c r="K71" s="1">
        <f t="shared" si="0"/>
        <v>0.56713572182472061</v>
      </c>
      <c r="L71" s="1">
        <v>0.48804532723220173</v>
      </c>
      <c r="M71" s="19">
        <v>-9.66</v>
      </c>
      <c r="N71" s="1">
        <v>-32.6</v>
      </c>
    </row>
    <row r="72" spans="1:25">
      <c r="A72" t="s">
        <v>68</v>
      </c>
      <c r="B72" s="1">
        <v>27.355</v>
      </c>
      <c r="C72" s="28">
        <v>0.9321142</v>
      </c>
      <c r="D72" s="28">
        <v>5.3470155813024363</v>
      </c>
      <c r="E72" s="28">
        <v>0.139622</v>
      </c>
      <c r="F72" s="28">
        <v>3.6103000000000003E-2</v>
      </c>
      <c r="G72" s="28">
        <v>0.11927400000000001</v>
      </c>
      <c r="H72" s="28">
        <v>0.58890325384527475</v>
      </c>
      <c r="I72" s="28">
        <v>0.51529034711461541</v>
      </c>
      <c r="J72" s="28">
        <v>0.81028934711461542</v>
      </c>
      <c r="K72" s="28">
        <f t="shared" si="0"/>
        <v>0.15154048736047326</v>
      </c>
      <c r="L72" s="28">
        <v>0.63593375495991511</v>
      </c>
      <c r="M72" s="20">
        <v>30.650735083708192</v>
      </c>
      <c r="N72" s="1">
        <v>-29.932289151211933</v>
      </c>
      <c r="O72" s="1">
        <v>13.390855796171977</v>
      </c>
      <c r="P72" s="1">
        <v>1.135398241695647</v>
      </c>
      <c r="Q72" s="11">
        <v>187.03736282983579</v>
      </c>
      <c r="R72" s="1">
        <v>13.99128847315386</v>
      </c>
      <c r="S72" s="2">
        <v>164.7328276204718</v>
      </c>
      <c r="T72" s="10">
        <v>13.465486774050127</v>
      </c>
      <c r="U72" s="1">
        <v>1.0070538778782792</v>
      </c>
      <c r="V72" s="1">
        <v>11.859703740548564</v>
      </c>
      <c r="W72" s="10">
        <v>14.130604316315642</v>
      </c>
      <c r="X72" s="1">
        <v>1.0567965430654134</v>
      </c>
      <c r="Y72" s="1">
        <v>12.445504843492147</v>
      </c>
    </row>
    <row r="73" spans="1:25">
      <c r="A73" t="s">
        <v>69</v>
      </c>
      <c r="B73" s="1">
        <v>27.59</v>
      </c>
      <c r="C73" s="28">
        <v>0.45</v>
      </c>
      <c r="D73" s="59">
        <v>3.7360000000000002</v>
      </c>
      <c r="E73" s="28">
        <v>0.123463</v>
      </c>
      <c r="F73" s="28">
        <v>3.6551E-2</v>
      </c>
      <c r="G73" s="28">
        <v>6.2636999999999998E-2</v>
      </c>
      <c r="H73" s="28">
        <v>0.79108527131782636</v>
      </c>
      <c r="I73" s="28">
        <v>0.69219961240309802</v>
      </c>
      <c r="J73" s="28">
        <v>0.91485061240309795</v>
      </c>
      <c r="K73" s="28">
        <f t="shared" si="0"/>
        <v>0.24487436092160009</v>
      </c>
      <c r="L73" s="28">
        <v>0.75662583925571414</v>
      </c>
      <c r="M73" s="22"/>
    </row>
    <row r="74" spans="1:25">
      <c r="A74" t="s">
        <v>70</v>
      </c>
      <c r="B74" s="1">
        <v>27.83</v>
      </c>
      <c r="C74" s="28">
        <v>0.46751480000000001</v>
      </c>
      <c r="D74" s="28">
        <v>2.8838769208416837</v>
      </c>
      <c r="E74" s="28">
        <v>7.9047999999999993E-2</v>
      </c>
      <c r="F74" s="28">
        <v>5.6579999999999998E-2</v>
      </c>
      <c r="G74" s="28">
        <v>3.2668999999999997E-2</v>
      </c>
      <c r="H74" s="28">
        <v>0.83326527455529775</v>
      </c>
      <c r="I74" s="28">
        <v>0.72910711523588556</v>
      </c>
      <c r="J74" s="28">
        <v>0.89740411523588559</v>
      </c>
      <c r="K74" s="28">
        <f t="shared" ref="K74:K137" si="1">J74/D74</f>
        <v>0.3111797555403199</v>
      </c>
      <c r="L74" s="28">
        <v>0.81246241560218091</v>
      </c>
      <c r="M74" s="20">
        <v>13.113680576968045</v>
      </c>
      <c r="N74" s="1">
        <v>-31.342490890854833</v>
      </c>
      <c r="O74" s="1">
        <v>9.0562870201517178</v>
      </c>
      <c r="P74" s="1">
        <v>0.41740624999999998</v>
      </c>
      <c r="Q74" s="2">
        <v>93.5</v>
      </c>
      <c r="R74" s="1">
        <v>10.341870767964128</v>
      </c>
      <c r="S74" s="2">
        <v>224.00239574754809</v>
      </c>
      <c r="T74" s="1">
        <v>1.53</v>
      </c>
      <c r="U74" s="1">
        <v>0.1691921598030941</v>
      </c>
      <c r="V74" s="1">
        <v>3.665493748596242</v>
      </c>
      <c r="W74" s="1">
        <v>3.52</v>
      </c>
      <c r="X74" s="1">
        <v>0.38925255065809888</v>
      </c>
      <c r="Y74" s="1">
        <v>8.4330313693194583</v>
      </c>
    </row>
    <row r="75" spans="1:25">
      <c r="A75" t="s">
        <v>71</v>
      </c>
      <c r="B75" s="1">
        <v>28.06</v>
      </c>
      <c r="C75" s="1">
        <v>0.78</v>
      </c>
      <c r="D75" s="13">
        <v>2.6922005963226767</v>
      </c>
      <c r="E75" s="1">
        <v>0.119523</v>
      </c>
      <c r="F75" s="1">
        <v>8.4903000000000006E-2</v>
      </c>
      <c r="G75" s="1">
        <v>8.4903000000000006E-2</v>
      </c>
      <c r="H75" s="1">
        <v>0.86621786640430543</v>
      </c>
      <c r="I75" s="1">
        <v>0.75431056836657484</v>
      </c>
      <c r="J75" s="1">
        <v>1.0436395683665749</v>
      </c>
      <c r="K75" s="1">
        <f t="shared" si="1"/>
        <v>0.38765297422194328</v>
      </c>
      <c r="L75" s="1">
        <v>0.72276923109303359</v>
      </c>
      <c r="M75" s="19">
        <v>18.61</v>
      </c>
      <c r="N75" s="1">
        <v>-32.1</v>
      </c>
    </row>
    <row r="76" spans="1:25">
      <c r="A76" t="s">
        <v>72</v>
      </c>
      <c r="B76" s="1">
        <v>28.29</v>
      </c>
      <c r="C76" s="1">
        <v>4.17</v>
      </c>
      <c r="D76" s="13">
        <v>3.3495635249296005</v>
      </c>
      <c r="E76" s="1">
        <v>0.38909899999999997</v>
      </c>
      <c r="F76" s="1">
        <v>0.15981799999999999</v>
      </c>
      <c r="G76" s="1">
        <v>0.15981799999999999</v>
      </c>
      <c r="H76" s="1">
        <v>0.75609014347147208</v>
      </c>
      <c r="I76" s="1">
        <v>0.65841032375119846</v>
      </c>
      <c r="J76" s="1">
        <v>1.3671453237511986</v>
      </c>
      <c r="K76" s="1">
        <f t="shared" si="1"/>
        <v>0.40815626083100859</v>
      </c>
      <c r="L76" s="1">
        <v>0.4815949791969738</v>
      </c>
      <c r="M76" s="19">
        <v>-11.73</v>
      </c>
      <c r="N76" s="1">
        <v>-32.799999999999997</v>
      </c>
    </row>
    <row r="77" spans="1:25">
      <c r="A77" t="s">
        <v>73</v>
      </c>
      <c r="B77" s="1">
        <v>28.3</v>
      </c>
      <c r="C77" s="28">
        <v>2.9052156999999998</v>
      </c>
      <c r="D77" s="28">
        <v>3.5570035956851775</v>
      </c>
      <c r="E77" s="28">
        <v>0.183249</v>
      </c>
      <c r="F77" s="28">
        <v>3.9914999999999999E-2</v>
      </c>
      <c r="G77" s="28">
        <v>0.151369</v>
      </c>
      <c r="H77" s="28">
        <v>1.6340058859063407</v>
      </c>
      <c r="I77" s="28">
        <v>1.4297551501680481</v>
      </c>
      <c r="J77" s="28">
        <v>1.8042881501680481</v>
      </c>
      <c r="K77" s="28">
        <f t="shared" si="1"/>
        <v>0.50724945916746877</v>
      </c>
      <c r="L77" s="28">
        <v>0.79242062862014773</v>
      </c>
      <c r="M77" s="20">
        <v>-22.05013124322619</v>
      </c>
      <c r="N77" s="1">
        <v>-32.190056531046118</v>
      </c>
      <c r="O77" s="1">
        <v>9.7613601836129131</v>
      </c>
      <c r="P77" s="1">
        <v>0.44498022594635644</v>
      </c>
      <c r="Q77" s="11">
        <v>110.36082836086868</v>
      </c>
      <c r="R77" s="1">
        <v>11.325106305847383</v>
      </c>
      <c r="S77" s="2">
        <v>248.01288220428242</v>
      </c>
      <c r="T77" s="10">
        <v>6.4462191616185933</v>
      </c>
      <c r="U77" s="1">
        <v>0.66135358247439646</v>
      </c>
      <c r="V77" s="1">
        <v>14.486529480965524</v>
      </c>
    </row>
    <row r="78" spans="1:25">
      <c r="A78" t="s">
        <v>74</v>
      </c>
      <c r="B78" s="1">
        <v>28.54</v>
      </c>
      <c r="C78" s="28">
        <v>0.99</v>
      </c>
      <c r="D78" s="28">
        <v>3.5819999999999999</v>
      </c>
      <c r="E78" s="28">
        <v>0.17122799999999999</v>
      </c>
      <c r="F78" s="28">
        <v>4.2093999999999999E-2</v>
      </c>
      <c r="G78" s="28">
        <v>8.8381000000000001E-2</v>
      </c>
      <c r="H78" s="28">
        <v>1.235000000000001</v>
      </c>
      <c r="I78" s="28">
        <v>1.0806250000000008</v>
      </c>
      <c r="J78" s="28">
        <v>1.3823280000000009</v>
      </c>
      <c r="K78" s="28">
        <f t="shared" si="1"/>
        <v>0.38590954773869374</v>
      </c>
      <c r="L78" s="28">
        <v>0.78174282804081241</v>
      </c>
      <c r="M78" s="22"/>
    </row>
    <row r="79" spans="1:25">
      <c r="A79" t="s">
        <v>75</v>
      </c>
      <c r="B79" s="1">
        <v>28.77</v>
      </c>
      <c r="C79" s="1">
        <v>3.44</v>
      </c>
      <c r="D79" s="13">
        <v>3.6521144608249125</v>
      </c>
      <c r="E79" s="1">
        <v>0.48621700000000001</v>
      </c>
      <c r="F79" s="1">
        <v>0.158799</v>
      </c>
      <c r="G79" s="1">
        <v>0.158799</v>
      </c>
      <c r="H79" s="1">
        <v>1.2083857827919999</v>
      </c>
      <c r="I79" s="1">
        <v>1.0522735699363672</v>
      </c>
      <c r="J79" s="1">
        <v>1.8560885699363672</v>
      </c>
      <c r="K79" s="1">
        <f t="shared" si="1"/>
        <v>0.50822300063320791</v>
      </c>
      <c r="L79" s="1">
        <v>0.56693068799644764</v>
      </c>
      <c r="M79" s="19">
        <v>2.5</v>
      </c>
      <c r="N79" s="1">
        <v>-32.799999999999997</v>
      </c>
    </row>
    <row r="80" spans="1:25">
      <c r="A80" t="s">
        <v>76</v>
      </c>
      <c r="B80" s="1">
        <v>28.78</v>
      </c>
      <c r="C80" s="28">
        <v>1.0983339999999999</v>
      </c>
      <c r="D80" s="28">
        <v>2.7125129844186975</v>
      </c>
      <c r="E80" s="28">
        <v>9.9712999999999996E-2</v>
      </c>
      <c r="F80" s="28">
        <v>4.0622999999999999E-2</v>
      </c>
      <c r="G80" s="28">
        <v>8.8723999999999997E-2</v>
      </c>
      <c r="H80" s="28">
        <v>0.89972298298523867</v>
      </c>
      <c r="I80" s="28">
        <v>0.78725761011208384</v>
      </c>
      <c r="J80" s="28">
        <v>1.0163176101120839</v>
      </c>
      <c r="K80" s="28">
        <f t="shared" si="1"/>
        <v>0.37467750972992481</v>
      </c>
      <c r="L80" s="28">
        <v>0.77461770048957601</v>
      </c>
      <c r="M80" s="20">
        <v>-3.7529698179464832</v>
      </c>
      <c r="N80" s="1">
        <v>-32.200059931045466</v>
      </c>
      <c r="O80" s="1">
        <v>9.8087410361783629</v>
      </c>
      <c r="P80" s="1">
        <v>0.499508771535356</v>
      </c>
      <c r="Q80" s="11">
        <v>133.46486887882486</v>
      </c>
      <c r="R80" s="1">
        <v>13.629859190166494</v>
      </c>
      <c r="S80" s="2">
        <v>267.19224262787151</v>
      </c>
      <c r="T80" s="10">
        <v>8.343318516329818</v>
      </c>
      <c r="U80" s="1">
        <v>0.85185276339454996</v>
      </c>
      <c r="V80" s="1">
        <v>16.703047056980989</v>
      </c>
    </row>
    <row r="81" spans="1:25">
      <c r="A81" t="s">
        <v>77</v>
      </c>
      <c r="B81" s="1">
        <v>29.01</v>
      </c>
      <c r="C81" s="1">
        <v>0.5</v>
      </c>
      <c r="D81" s="13">
        <v>3.0264725857213848</v>
      </c>
      <c r="E81" s="1">
        <v>0.12064999999999999</v>
      </c>
      <c r="F81" s="1">
        <v>9.2480000000000007E-2</v>
      </c>
      <c r="G81" s="1">
        <v>9.2480000000000007E-2</v>
      </c>
      <c r="H81" s="1">
        <v>1.029557821566859</v>
      </c>
      <c r="I81" s="1">
        <v>0.89654851934198121</v>
      </c>
      <c r="J81" s="1">
        <v>1.2021585193419813</v>
      </c>
      <c r="K81" s="1">
        <f t="shared" si="1"/>
        <v>0.39721440895042398</v>
      </c>
      <c r="L81" s="1">
        <v>0.74578227822460541</v>
      </c>
      <c r="M81" s="19">
        <v>18.850000000000001</v>
      </c>
      <c r="N81" s="1">
        <v>-31.6</v>
      </c>
    </row>
    <row r="82" spans="1:25">
      <c r="A82" t="s">
        <v>78</v>
      </c>
      <c r="B82" s="1">
        <v>29.25</v>
      </c>
      <c r="C82" s="1">
        <v>3.56</v>
      </c>
      <c r="D82" s="13">
        <v>3.4804232234553583</v>
      </c>
      <c r="E82" s="1">
        <v>0.33326600000000001</v>
      </c>
      <c r="F82" s="1">
        <v>0.13957600000000001</v>
      </c>
      <c r="G82" s="1">
        <v>0.13957600000000001</v>
      </c>
      <c r="H82" s="1">
        <v>1.2566085186786857</v>
      </c>
      <c r="I82" s="1">
        <v>1.0942663765103884</v>
      </c>
      <c r="J82" s="1">
        <v>1.7066843765103883</v>
      </c>
      <c r="K82" s="1">
        <f t="shared" si="1"/>
        <v>0.49036690854395432</v>
      </c>
      <c r="L82" s="1">
        <v>0.6411650517055798</v>
      </c>
      <c r="M82" s="19">
        <v>-5.46</v>
      </c>
      <c r="N82" s="1">
        <v>-32.4</v>
      </c>
    </row>
    <row r="83" spans="1:25">
      <c r="A83" t="s">
        <v>79</v>
      </c>
      <c r="B83" s="1">
        <v>29.26</v>
      </c>
      <c r="C83" s="28">
        <v>1.0187866000000001</v>
      </c>
      <c r="D83" s="28">
        <v>3.073112265281662</v>
      </c>
      <c r="E83" s="28">
        <v>0.22653999999999999</v>
      </c>
      <c r="F83" s="28">
        <v>7.6904E-2</v>
      </c>
      <c r="G83" s="28">
        <v>0.13663900000000001</v>
      </c>
      <c r="H83" s="28">
        <v>1.4073985698562621</v>
      </c>
      <c r="I83" s="28">
        <v>1.2314737486242293</v>
      </c>
      <c r="J83" s="28">
        <v>1.6715567486242293</v>
      </c>
      <c r="K83" s="28">
        <f t="shared" si="1"/>
        <v>0.54392960761914277</v>
      </c>
      <c r="L83" s="28">
        <v>0.73672266863676072</v>
      </c>
      <c r="M83" s="20">
        <v>14.828271743172916</v>
      </c>
      <c r="N83" s="1">
        <v>-32.387123511031682</v>
      </c>
      <c r="O83" s="1">
        <v>8.3486234319922605</v>
      </c>
      <c r="P83" s="1">
        <v>0.3317697090978135</v>
      </c>
      <c r="Q83" s="11">
        <v>108.72429215751345</v>
      </c>
      <c r="R83" s="1">
        <v>13.045159401589137</v>
      </c>
      <c r="S83" s="2">
        <v>327.71012294392125</v>
      </c>
      <c r="T83" s="10">
        <v>5.0550129681636937</v>
      </c>
      <c r="U83" s="1">
        <v>0.60638211476201731</v>
      </c>
      <c r="V83" s="1">
        <v>15.236511440148854</v>
      </c>
    </row>
    <row r="84" spans="1:25">
      <c r="A84" t="s">
        <v>80</v>
      </c>
      <c r="B84" s="1">
        <v>29.49</v>
      </c>
      <c r="C84" s="28">
        <v>0.42</v>
      </c>
      <c r="D84" s="59">
        <v>3.7629999999999999</v>
      </c>
      <c r="E84" s="28">
        <v>0.18276000000000001</v>
      </c>
      <c r="F84" s="28">
        <v>4.2861000000000003E-2</v>
      </c>
      <c r="G84" s="28">
        <v>8.8650000000000007E-2</v>
      </c>
      <c r="H84" s="28">
        <v>1.11137254901961</v>
      </c>
      <c r="I84" s="28">
        <v>0.97245098039215883</v>
      </c>
      <c r="J84" s="28">
        <v>1.2867219803921588</v>
      </c>
      <c r="K84" s="28">
        <f t="shared" si="1"/>
        <v>0.3419404678161464</v>
      </c>
      <c r="L84" s="28">
        <v>0.75575842739220289</v>
      </c>
      <c r="M84" s="22"/>
    </row>
    <row r="85" spans="1:25">
      <c r="A85" t="s">
        <v>81</v>
      </c>
      <c r="B85" s="1">
        <v>29.72</v>
      </c>
      <c r="C85" s="1">
        <v>2.75</v>
      </c>
      <c r="D85" s="13">
        <v>3.8802907073049524</v>
      </c>
      <c r="E85" s="1">
        <v>0.65708299999999997</v>
      </c>
      <c r="F85" s="1">
        <v>0.182508</v>
      </c>
      <c r="G85" s="1">
        <v>0.182508</v>
      </c>
      <c r="H85" s="1">
        <v>1.5715972548984782</v>
      </c>
      <c r="I85" s="1">
        <v>1.3685614953969363</v>
      </c>
      <c r="J85" s="1">
        <v>2.3906604953969364</v>
      </c>
      <c r="K85" s="1">
        <f t="shared" si="1"/>
        <v>0.61610345093379992</v>
      </c>
      <c r="L85" s="1">
        <v>0.57246166824273614</v>
      </c>
      <c r="M85" s="19">
        <v>-11.01</v>
      </c>
      <c r="N85" s="1">
        <v>-33</v>
      </c>
    </row>
    <row r="86" spans="1:25">
      <c r="A86" t="s">
        <v>82</v>
      </c>
      <c r="B86" s="1">
        <v>29.73</v>
      </c>
      <c r="C86" s="28">
        <v>0.66898579999999996</v>
      </c>
      <c r="D86" s="28">
        <v>2.8467838593687573</v>
      </c>
      <c r="E86" s="28">
        <v>0.20885500000000001</v>
      </c>
      <c r="F86" s="28">
        <v>4.5501E-2</v>
      </c>
      <c r="G86" s="28">
        <v>0.11730599999999999</v>
      </c>
      <c r="H86" s="28">
        <v>0.90814713767643307</v>
      </c>
      <c r="I86" s="28">
        <v>0.79462874546687889</v>
      </c>
      <c r="J86" s="28">
        <v>1.1662907454668789</v>
      </c>
      <c r="K86" s="28">
        <f t="shared" si="1"/>
        <v>0.40968714278346757</v>
      </c>
      <c r="L86" s="28">
        <v>0.68132989012853762</v>
      </c>
      <c r="M86" s="20">
        <v>8.7215491047882843</v>
      </c>
      <c r="N86" s="1">
        <v>-31.126695111124203</v>
      </c>
      <c r="O86" s="1">
        <v>9.3987354977913746</v>
      </c>
      <c r="P86" s="1">
        <v>0.45285986778990284</v>
      </c>
      <c r="Q86" s="11">
        <v>71.565293657800581</v>
      </c>
      <c r="R86" s="1">
        <v>7.627297807653453</v>
      </c>
      <c r="S86" s="2">
        <v>158.02966601359819</v>
      </c>
      <c r="T86" s="10">
        <v>4.296173226279203</v>
      </c>
      <c r="U86" s="1">
        <v>0.45777422730114692</v>
      </c>
      <c r="V86" s="1">
        <v>9.4867607660750899</v>
      </c>
    </row>
    <row r="87" spans="1:25">
      <c r="A87" t="s">
        <v>83</v>
      </c>
      <c r="B87" s="1">
        <v>29.96</v>
      </c>
      <c r="C87" s="28">
        <v>0.47</v>
      </c>
      <c r="D87" s="59">
        <v>3.2130000000000001</v>
      </c>
      <c r="E87" s="28">
        <v>0.18179999999999999</v>
      </c>
      <c r="F87" s="28">
        <v>3.9022000000000001E-2</v>
      </c>
      <c r="G87" s="28">
        <v>3.0599000000000001E-2</v>
      </c>
      <c r="H87" s="28">
        <v>1.0690082644628056</v>
      </c>
      <c r="I87" s="28">
        <v>0.93538223140495491</v>
      </c>
      <c r="J87" s="28">
        <v>1.186803231404955</v>
      </c>
      <c r="K87" s="28">
        <f t="shared" si="1"/>
        <v>0.36937542216151725</v>
      </c>
      <c r="L87" s="28">
        <v>0.78815275072821944</v>
      </c>
      <c r="M87" s="22"/>
    </row>
    <row r="88" spans="1:25">
      <c r="A88" t="s">
        <v>84</v>
      </c>
      <c r="B88" s="1">
        <v>30.21</v>
      </c>
      <c r="C88" s="28">
        <v>0.51233470000000003</v>
      </c>
      <c r="D88" s="28">
        <v>2.680703156212545</v>
      </c>
      <c r="E88" s="28">
        <v>8.2490999999999995E-2</v>
      </c>
      <c r="F88" s="28">
        <v>4.2923999999999997E-2</v>
      </c>
      <c r="G88" s="28">
        <v>9.2966999999999994E-2</v>
      </c>
      <c r="H88" s="28">
        <v>0.78234798165653729</v>
      </c>
      <c r="I88" s="28">
        <v>0.68455448394947016</v>
      </c>
      <c r="J88" s="28">
        <v>0.90293648394947013</v>
      </c>
      <c r="K88" s="28">
        <f t="shared" si="1"/>
        <v>0.33682822428768722</v>
      </c>
      <c r="L88" s="28">
        <v>0.75814245643858491</v>
      </c>
      <c r="M88" s="20">
        <v>5.8607421030223428</v>
      </c>
      <c r="N88" s="1">
        <v>-31.447804251100607</v>
      </c>
      <c r="O88" s="1">
        <v>9.4555950689125314</v>
      </c>
      <c r="P88" s="1">
        <v>0.46085817893832204</v>
      </c>
      <c r="Q88" s="11">
        <v>138.85581166634799</v>
      </c>
      <c r="R88" s="1">
        <v>14.710006671444471</v>
      </c>
      <c r="S88" s="2">
        <v>301.29835600667826</v>
      </c>
      <c r="T88" s="10">
        <v>4.4226465165932849</v>
      </c>
      <c r="U88" s="1">
        <v>0.46841667356577527</v>
      </c>
      <c r="V88" s="1">
        <v>9.5965455723965363</v>
      </c>
    </row>
    <row r="89" spans="1:25">
      <c r="A89" t="s">
        <v>85</v>
      </c>
      <c r="B89" s="1">
        <v>30.44</v>
      </c>
      <c r="C89" s="28">
        <v>0.32</v>
      </c>
      <c r="D89" s="59">
        <v>2.9740000000000002</v>
      </c>
      <c r="E89" s="28">
        <v>0.103493</v>
      </c>
      <c r="F89" s="28">
        <v>3.2494000000000002E-2</v>
      </c>
      <c r="G89" s="28">
        <v>3.8875E-2</v>
      </c>
      <c r="H89" s="28">
        <v>0.52204724409448755</v>
      </c>
      <c r="I89" s="28">
        <v>0.45679133858267662</v>
      </c>
      <c r="J89" s="28">
        <v>0.63165333858267658</v>
      </c>
      <c r="K89" s="28">
        <f t="shared" si="1"/>
        <v>0.2123918421596088</v>
      </c>
      <c r="L89" s="28">
        <v>0.72316777365198326</v>
      </c>
      <c r="M89" s="22"/>
    </row>
    <row r="90" spans="1:25">
      <c r="A90" t="s">
        <v>86</v>
      </c>
      <c r="B90" s="1">
        <v>30.68</v>
      </c>
      <c r="C90" s="28">
        <v>2.5227769000000002</v>
      </c>
      <c r="D90" s="28">
        <v>3.7186667414829659</v>
      </c>
      <c r="E90" s="28">
        <v>0.70454600000000001</v>
      </c>
      <c r="F90" s="28">
        <v>0.11476500000000001</v>
      </c>
      <c r="G90" s="28">
        <v>0.100281</v>
      </c>
      <c r="H90" s="28">
        <v>0.71955830003632404</v>
      </c>
      <c r="I90" s="28">
        <v>0.62961351253178355</v>
      </c>
      <c r="J90" s="28">
        <v>1.5492055125317834</v>
      </c>
      <c r="K90" s="28">
        <f t="shared" si="1"/>
        <v>0.41660240624680883</v>
      </c>
      <c r="L90" s="28">
        <v>0.40641058106154038</v>
      </c>
      <c r="M90" s="20">
        <v>-1.9398484673668337</v>
      </c>
      <c r="N90" s="1">
        <v>-32.585702027974946</v>
      </c>
      <c r="O90" s="1">
        <v>7.4390929094103395</v>
      </c>
      <c r="P90" s="1">
        <v>0.38534374999999998</v>
      </c>
      <c r="Q90" s="2">
        <v>187</v>
      </c>
      <c r="R90" s="1">
        <v>25.180207087217006</v>
      </c>
      <c r="S90" s="2">
        <v>485.28099910793941</v>
      </c>
      <c r="T90" s="10">
        <v>4.37</v>
      </c>
      <c r="U90" s="1">
        <v>0.58830215042644485</v>
      </c>
      <c r="V90" s="1">
        <v>11.340523882896763</v>
      </c>
      <c r="W90" s="1">
        <v>4.9000000000000004</v>
      </c>
      <c r="X90" s="1">
        <v>0.65965229681683757</v>
      </c>
      <c r="Y90" s="1">
        <v>12.715919227962049</v>
      </c>
    </row>
    <row r="91" spans="1:25">
      <c r="A91" t="s">
        <v>87</v>
      </c>
      <c r="B91" s="1">
        <v>30.91</v>
      </c>
      <c r="C91" s="1">
        <v>0.62</v>
      </c>
      <c r="D91" s="13">
        <v>2.8613243332781182</v>
      </c>
      <c r="E91" s="1">
        <v>0.25093500000000002</v>
      </c>
      <c r="F91" s="1">
        <v>0.134578</v>
      </c>
      <c r="G91" s="1">
        <v>0.134578</v>
      </c>
      <c r="H91" s="1">
        <v>0.95222890946086491</v>
      </c>
      <c r="I91" s="1">
        <v>0.82920978401437706</v>
      </c>
      <c r="J91" s="1">
        <v>1.3493007840143769</v>
      </c>
      <c r="K91" s="1">
        <f t="shared" si="1"/>
        <v>0.47156513098552888</v>
      </c>
      <c r="L91" s="1">
        <v>0.61454776713858472</v>
      </c>
      <c r="M91" s="23">
        <v>20.11</v>
      </c>
      <c r="N91" s="1">
        <v>-31.9</v>
      </c>
    </row>
    <row r="92" spans="1:25">
      <c r="A92" t="s">
        <v>88</v>
      </c>
      <c r="B92" s="1">
        <v>31.15</v>
      </c>
      <c r="C92" s="1">
        <v>3.14</v>
      </c>
      <c r="D92" s="13">
        <v>4.1721575285737948</v>
      </c>
      <c r="E92" s="1">
        <v>0.40140399999999998</v>
      </c>
      <c r="F92" s="1">
        <v>0.13157099999999999</v>
      </c>
      <c r="G92" s="1">
        <v>0.13157099999999999</v>
      </c>
      <c r="H92" s="1">
        <v>2.4045608431069612</v>
      </c>
      <c r="I92" s="1">
        <v>2.0939139292578863</v>
      </c>
      <c r="J92" s="1">
        <v>2.7584599292578864</v>
      </c>
      <c r="K92" s="1">
        <f t="shared" si="1"/>
        <v>0.66115910302189262</v>
      </c>
      <c r="L92" s="1">
        <v>0.75908803570012917</v>
      </c>
      <c r="M92" s="24">
        <v>-12.7</v>
      </c>
      <c r="N92" s="1">
        <v>-33</v>
      </c>
    </row>
    <row r="93" spans="1:25">
      <c r="A93" t="s">
        <v>89</v>
      </c>
      <c r="B93" s="1">
        <v>31.16</v>
      </c>
      <c r="C93" s="28">
        <v>3.5888760999999998</v>
      </c>
      <c r="D93" s="28">
        <v>3.3653216140631246</v>
      </c>
      <c r="E93" s="28">
        <v>0.65729199999999999</v>
      </c>
      <c r="F93" s="28">
        <v>0.14339399999999999</v>
      </c>
      <c r="G93" s="28">
        <v>0.18756500000000001</v>
      </c>
      <c r="H93" s="28">
        <v>0.8410570386403794</v>
      </c>
      <c r="I93" s="28">
        <v>0.73592490881033201</v>
      </c>
      <c r="J93" s="28">
        <v>1.7241759088103321</v>
      </c>
      <c r="K93" s="28">
        <f t="shared" si="1"/>
        <v>0.51233614689463414</v>
      </c>
      <c r="L93" s="28">
        <v>0.42682704534371696</v>
      </c>
      <c r="M93" s="20">
        <v>-6.4157209503593604</v>
      </c>
      <c r="N93" s="1">
        <v>-32.523169751021655</v>
      </c>
      <c r="O93" s="1">
        <v>8.0937045078239347</v>
      </c>
      <c r="P93" s="1">
        <v>0.37932049956029901</v>
      </c>
      <c r="Q93" s="11">
        <v>131.05819799153775</v>
      </c>
      <c r="R93" s="1">
        <v>16.220137120303576</v>
      </c>
      <c r="S93" s="2">
        <v>345.50781764618017</v>
      </c>
      <c r="T93" s="10">
        <v>5.8138527100481845</v>
      </c>
      <c r="U93" s="1">
        <v>0.71937553172947488</v>
      </c>
      <c r="V93" s="1">
        <v>15.327019543598329</v>
      </c>
    </row>
    <row r="94" spans="1:25">
      <c r="A94" t="s">
        <v>90</v>
      </c>
      <c r="B94" s="1">
        <v>31.39</v>
      </c>
      <c r="C94" s="28">
        <v>0.43</v>
      </c>
      <c r="D94" s="59">
        <v>3.3330000000000002</v>
      </c>
      <c r="E94" s="28">
        <v>0.30067700000000003</v>
      </c>
      <c r="F94" s="28">
        <v>4.156E-2</v>
      </c>
      <c r="G94" s="28">
        <v>8.1475000000000006E-2</v>
      </c>
      <c r="H94" s="28">
        <v>1.0594488188976405</v>
      </c>
      <c r="I94" s="28">
        <v>0.92701771653543541</v>
      </c>
      <c r="J94" s="28">
        <v>1.3507297165354355</v>
      </c>
      <c r="K94" s="28">
        <f t="shared" si="1"/>
        <v>0.4052594409047211</v>
      </c>
      <c r="L94" s="28">
        <v>0.68630881899392615</v>
      </c>
      <c r="M94" s="22"/>
    </row>
    <row r="95" spans="1:25">
      <c r="A95" t="s">
        <v>91</v>
      </c>
      <c r="B95" s="1">
        <v>31.62</v>
      </c>
      <c r="C95" s="1">
        <v>2.31</v>
      </c>
      <c r="D95" s="13">
        <v>4.2243357627960902</v>
      </c>
      <c r="E95" s="1">
        <v>1.478067</v>
      </c>
      <c r="F95" s="1">
        <v>0.30751899999999999</v>
      </c>
      <c r="G95" s="1">
        <v>0.30751899999999999</v>
      </c>
      <c r="H95" s="1">
        <v>2.1385238278447272</v>
      </c>
      <c r="I95" s="1">
        <v>1.8622464239199876</v>
      </c>
      <c r="J95" s="1">
        <v>3.9553514239199874</v>
      </c>
      <c r="K95" s="1">
        <f t="shared" si="1"/>
        <v>0.93632505700776447</v>
      </c>
      <c r="L95" s="1">
        <v>0.47081693238634942</v>
      </c>
      <c r="M95" s="24">
        <v>-4.6100000000000003</v>
      </c>
      <c r="N95" s="1">
        <v>-33.4</v>
      </c>
    </row>
    <row r="96" spans="1:25">
      <c r="A96" t="s">
        <v>92</v>
      </c>
      <c r="B96" s="1">
        <v>31.63</v>
      </c>
      <c r="C96" s="28">
        <v>0.4422431</v>
      </c>
      <c r="D96" s="28">
        <v>2.5697802636835796</v>
      </c>
      <c r="E96" s="28">
        <v>7.2373000000000007E-2</v>
      </c>
      <c r="F96" s="28">
        <v>5.0125999999999997E-2</v>
      </c>
      <c r="G96" s="28">
        <v>4.9718999999999999E-2</v>
      </c>
      <c r="H96" s="28">
        <v>0.7664549503274537</v>
      </c>
      <c r="I96" s="28">
        <v>0.670648081536522</v>
      </c>
      <c r="J96" s="28">
        <v>0.84286608153652198</v>
      </c>
      <c r="K96" s="28">
        <f t="shared" si="1"/>
        <v>0.32799149929198196</v>
      </c>
      <c r="L96" s="28">
        <v>0.79567572622444216</v>
      </c>
      <c r="M96" s="20">
        <v>9.429748880050326</v>
      </c>
      <c r="N96" s="1">
        <v>-31.475813771098537</v>
      </c>
      <c r="O96" s="1">
        <v>8.8440648395117769</v>
      </c>
      <c r="P96" s="1">
        <v>0.45691835801654879</v>
      </c>
      <c r="Q96" s="11">
        <v>142.80275192149887</v>
      </c>
      <c r="R96" s="1">
        <v>16.174182256183236</v>
      </c>
      <c r="S96" s="2">
        <v>312.53450297203159</v>
      </c>
      <c r="T96" s="10">
        <v>4.1696999359651219</v>
      </c>
      <c r="U96" s="1">
        <v>0.47216290780656245</v>
      </c>
      <c r="V96" s="1">
        <v>9.1257001667989499</v>
      </c>
    </row>
    <row r="97" spans="1:25">
      <c r="A97" t="s">
        <v>93</v>
      </c>
      <c r="B97" s="1">
        <v>31.86</v>
      </c>
      <c r="C97" s="1">
        <v>0.25</v>
      </c>
      <c r="D97" s="13">
        <v>2.6247001822097067</v>
      </c>
      <c r="E97" s="1">
        <v>0.141267</v>
      </c>
      <c r="F97" s="1">
        <v>6.9255999999999998E-2</v>
      </c>
      <c r="G97" s="1">
        <v>6.9255999999999998E-2</v>
      </c>
      <c r="H97" s="1">
        <v>0.76325656962239974</v>
      </c>
      <c r="I97" s="1">
        <v>0.66465091424548439</v>
      </c>
      <c r="J97" s="1">
        <v>0.94442991424548439</v>
      </c>
      <c r="K97" s="1">
        <f t="shared" si="1"/>
        <v>0.35982392223190196</v>
      </c>
      <c r="L97" s="1">
        <v>0.70375885411939909</v>
      </c>
      <c r="M97" s="24">
        <v>17.88</v>
      </c>
      <c r="N97" s="1">
        <v>-31.6</v>
      </c>
    </row>
    <row r="98" spans="1:25">
      <c r="A98" t="s">
        <v>94</v>
      </c>
      <c r="B98" s="1">
        <v>32.104999999999997</v>
      </c>
      <c r="C98" s="28">
        <v>1.0840315</v>
      </c>
      <c r="D98" s="28">
        <v>3.4073831402317212</v>
      </c>
      <c r="E98" s="28">
        <v>0.26798499999999997</v>
      </c>
      <c r="F98" s="28">
        <v>5.0639000000000003E-2</v>
      </c>
      <c r="G98" s="28">
        <v>9.1930999999999999E-2</v>
      </c>
      <c r="H98" s="28">
        <v>1.5774220603999132</v>
      </c>
      <c r="I98" s="28">
        <v>1.3802443028499241</v>
      </c>
      <c r="J98" s="28">
        <v>1.7907993028499241</v>
      </c>
      <c r="K98" s="28">
        <f t="shared" si="1"/>
        <v>0.52556440797794746</v>
      </c>
      <c r="L98" s="28">
        <v>0.77074203717489043</v>
      </c>
      <c r="M98" s="20">
        <v>21.384121075191498</v>
      </c>
      <c r="N98" s="1">
        <v>-31.957977651063118</v>
      </c>
      <c r="O98" s="1">
        <v>8.9998903860909589</v>
      </c>
      <c r="P98" s="1">
        <v>0.43574775402726151</v>
      </c>
      <c r="Q98" s="11">
        <v>100.34907746975435</v>
      </c>
      <c r="R98" s="1">
        <v>11.168988353102929</v>
      </c>
      <c r="S98" s="2">
        <v>230.29166884352148</v>
      </c>
      <c r="T98" s="10">
        <v>4.4226465165932849</v>
      </c>
      <c r="U98" s="1">
        <v>0.49213470373040075</v>
      </c>
      <c r="V98" s="1">
        <v>10.149556654551551</v>
      </c>
    </row>
    <row r="99" spans="1:25">
      <c r="A99" t="s">
        <v>95</v>
      </c>
      <c r="B99" s="1">
        <v>32.340000000000003</v>
      </c>
      <c r="C99" s="28">
        <v>0.34</v>
      </c>
      <c r="D99" s="28">
        <v>2.94</v>
      </c>
      <c r="E99" s="28">
        <v>0.13683500000000001</v>
      </c>
      <c r="F99" s="28">
        <v>3.7716E-2</v>
      </c>
      <c r="G99" s="28">
        <v>3.6055999999999998E-2</v>
      </c>
      <c r="H99" s="28">
        <v>0.67031249999999942</v>
      </c>
      <c r="I99" s="28">
        <v>0.58652343749999947</v>
      </c>
      <c r="J99" s="28">
        <v>0.79713043749999946</v>
      </c>
      <c r="K99" s="28">
        <f t="shared" si="1"/>
        <v>0.27113280187074812</v>
      </c>
      <c r="L99" s="28">
        <v>0.73579355386238132</v>
      </c>
      <c r="M99" s="22"/>
    </row>
    <row r="100" spans="1:25">
      <c r="A100" t="s">
        <v>96</v>
      </c>
      <c r="B100" s="1">
        <v>32.58</v>
      </c>
      <c r="C100" s="28">
        <v>0.71032379999999995</v>
      </c>
      <c r="D100" s="28">
        <v>2.8416460247702755</v>
      </c>
      <c r="E100" s="28">
        <v>0.117061</v>
      </c>
      <c r="F100" s="28">
        <v>4.7737000000000002E-2</v>
      </c>
      <c r="G100" s="28">
        <v>5.2035999999999999E-2</v>
      </c>
      <c r="H100" s="28">
        <v>1.2653471828035217</v>
      </c>
      <c r="I100" s="28">
        <v>1.1071787849530814</v>
      </c>
      <c r="J100" s="28">
        <v>1.3240127849530814</v>
      </c>
      <c r="K100" s="28">
        <f t="shared" si="1"/>
        <v>0.4659316373016999</v>
      </c>
      <c r="L100" s="28">
        <v>0.8362296780935663</v>
      </c>
      <c r="M100" s="20">
        <v>-0.56407026492932832</v>
      </c>
      <c r="N100" s="1">
        <v>-32.356112971033909</v>
      </c>
      <c r="O100" s="1">
        <v>9.2938708036622586</v>
      </c>
      <c r="P100" s="1">
        <v>0.44673653165847238</v>
      </c>
      <c r="Q100" s="11">
        <v>139.24087900831393</v>
      </c>
      <c r="R100" s="1">
        <v>15.007480892425013</v>
      </c>
      <c r="S100" s="2">
        <v>311.68455933387338</v>
      </c>
      <c r="T100" s="10">
        <v>3.7902800650228765</v>
      </c>
      <c r="U100" s="1">
        <v>0.40842625485938017</v>
      </c>
      <c r="V100" s="1">
        <v>8.4843745617842714</v>
      </c>
    </row>
    <row r="101" spans="1:25">
      <c r="A101" t="s">
        <v>97</v>
      </c>
      <c r="B101" s="1">
        <v>32.81</v>
      </c>
      <c r="C101" s="1">
        <v>0.26</v>
      </c>
      <c r="D101" s="13">
        <v>2.5822950140798411</v>
      </c>
      <c r="E101" s="1">
        <v>0.101177</v>
      </c>
      <c r="F101" s="1">
        <v>9.7590999999999997E-2</v>
      </c>
      <c r="G101" s="1">
        <v>9.7590999999999997E-2</v>
      </c>
      <c r="H101" s="1">
        <v>0.74961587008372632</v>
      </c>
      <c r="I101" s="1">
        <v>0.65277246631569785</v>
      </c>
      <c r="J101" s="1">
        <v>0.94913146631569778</v>
      </c>
      <c r="K101" s="1">
        <f t="shared" si="1"/>
        <v>0.36755345967079806</v>
      </c>
      <c r="L101" s="1">
        <v>0.68775769161842781</v>
      </c>
      <c r="M101" s="24">
        <v>16.46</v>
      </c>
      <c r="N101" s="1">
        <v>-30.7</v>
      </c>
    </row>
    <row r="102" spans="1:25">
      <c r="A102" t="s">
        <v>98</v>
      </c>
      <c r="B102" s="1">
        <v>33.055</v>
      </c>
      <c r="C102" s="28">
        <v>0.72235689999999997</v>
      </c>
      <c r="D102" s="28">
        <v>3.0100279664402714</v>
      </c>
      <c r="E102" s="28">
        <v>0.32913500000000001</v>
      </c>
      <c r="F102" s="28">
        <v>6.3080999999999998E-2</v>
      </c>
      <c r="G102" s="28">
        <v>9.3716999999999995E-2</v>
      </c>
      <c r="H102" s="28">
        <v>1.0640188051563584</v>
      </c>
      <c r="I102" s="28">
        <v>0.93101645451181358</v>
      </c>
      <c r="J102" s="28">
        <v>1.4169494545118135</v>
      </c>
      <c r="K102" s="28">
        <f t="shared" si="1"/>
        <v>0.47074295332462662</v>
      </c>
      <c r="L102" s="28">
        <v>0.65705692715240849</v>
      </c>
      <c r="M102" s="20">
        <v>7.0370739331191423</v>
      </c>
      <c r="N102" s="1">
        <v>-31.960978671062957</v>
      </c>
      <c r="O102" s="1">
        <v>9.0022982863692231</v>
      </c>
      <c r="P102" s="1">
        <v>0.44723494273893749</v>
      </c>
      <c r="Q102" s="11">
        <v>110.07202785439422</v>
      </c>
      <c r="R102" s="1">
        <v>12.247889016152124</v>
      </c>
      <c r="S102" s="2">
        <v>246.11678859504065</v>
      </c>
      <c r="T102" s="10">
        <v>4.0432266456510382</v>
      </c>
      <c r="U102" s="1">
        <v>0.44979401192793744</v>
      </c>
      <c r="V102" s="1">
        <v>9.040498090085892</v>
      </c>
    </row>
    <row r="103" spans="1:25">
      <c r="A103" t="s">
        <v>99</v>
      </c>
      <c r="B103" s="1">
        <v>33.29</v>
      </c>
      <c r="C103" s="28">
        <v>0.87</v>
      </c>
      <c r="D103" s="59">
        <v>4.8819999999999997</v>
      </c>
      <c r="E103" s="28">
        <v>0.36752000000000001</v>
      </c>
      <c r="F103" s="28">
        <v>4.9674999999999997E-2</v>
      </c>
      <c r="G103" s="28">
        <v>8.1972000000000003E-2</v>
      </c>
      <c r="H103" s="28">
        <v>2.5266129032258076</v>
      </c>
      <c r="I103" s="28">
        <v>2.2107862903225817</v>
      </c>
      <c r="J103" s="28">
        <v>2.7099532903225816</v>
      </c>
      <c r="K103" s="28">
        <f t="shared" si="1"/>
        <v>0.55509080096734575</v>
      </c>
      <c r="L103" s="28">
        <v>0.81580236021685038</v>
      </c>
      <c r="M103" s="22"/>
    </row>
    <row r="104" spans="1:25">
      <c r="A104" t="s">
        <v>100</v>
      </c>
      <c r="B104" s="1">
        <v>33.53</v>
      </c>
      <c r="C104" s="28">
        <v>3.3641244000000001</v>
      </c>
      <c r="D104" s="28">
        <v>3.1999242344689378</v>
      </c>
      <c r="E104" s="28">
        <v>0.54508500000000004</v>
      </c>
      <c r="F104" s="28">
        <v>7.9575999999999994E-2</v>
      </c>
      <c r="G104" s="28">
        <v>3.2492E-2</v>
      </c>
      <c r="H104" s="28">
        <v>1.9764990403071019</v>
      </c>
      <c r="I104" s="28">
        <v>1.7294366602687141</v>
      </c>
      <c r="J104" s="28">
        <v>2.3865896602687142</v>
      </c>
      <c r="K104" s="28">
        <f t="shared" si="1"/>
        <v>0.74582692757561331</v>
      </c>
      <c r="L104" s="28">
        <v>0.72464767993421664</v>
      </c>
      <c r="M104" s="20">
        <v>-8.6543650350009429</v>
      </c>
      <c r="N104" s="1">
        <v>-33.273818892285753</v>
      </c>
      <c r="O104" s="1">
        <v>6.4899855460572029</v>
      </c>
      <c r="P104" s="1">
        <v>0.31706250000000002</v>
      </c>
      <c r="Q104" s="2">
        <v>239</v>
      </c>
      <c r="R104" s="1">
        <v>36.888572139493313</v>
      </c>
      <c r="S104" s="2">
        <v>753.79459885669223</v>
      </c>
      <c r="T104" s="1">
        <v>8.08</v>
      </c>
      <c r="U104" s="1">
        <v>1.2468281901538791</v>
      </c>
      <c r="V104" s="1">
        <v>25.483934555489846</v>
      </c>
      <c r="W104" s="1">
        <v>5.67</v>
      </c>
      <c r="X104" s="1">
        <v>0.87494007898174442</v>
      </c>
      <c r="Y104" s="1">
        <v>17.882909520993493</v>
      </c>
    </row>
    <row r="105" spans="1:25">
      <c r="A105" t="s">
        <v>101</v>
      </c>
      <c r="B105" s="1">
        <v>33.76</v>
      </c>
      <c r="C105" s="1">
        <v>1.96</v>
      </c>
      <c r="D105" s="13">
        <v>6.6423413947324832</v>
      </c>
      <c r="E105" s="1">
        <v>0.40934300000000001</v>
      </c>
      <c r="F105" s="1">
        <v>8.4428000000000003E-2</v>
      </c>
      <c r="G105" s="1">
        <v>8.4428000000000003E-2</v>
      </c>
      <c r="H105" s="1">
        <v>3.2780820985407377</v>
      </c>
      <c r="I105" s="1">
        <v>2.8545843566662636</v>
      </c>
      <c r="J105" s="1">
        <v>3.4327833566662638</v>
      </c>
      <c r="K105" s="1">
        <f t="shared" si="1"/>
        <v>0.51680321029396858</v>
      </c>
      <c r="L105" s="1">
        <v>0.83156554319771692</v>
      </c>
      <c r="M105" s="24">
        <v>1.81</v>
      </c>
      <c r="N105" s="1">
        <v>-33.5</v>
      </c>
    </row>
    <row r="106" spans="1:25">
      <c r="A106" t="s">
        <v>102</v>
      </c>
      <c r="B106" s="1">
        <v>34.005000000000003</v>
      </c>
      <c r="C106" s="28">
        <v>3.4134308</v>
      </c>
      <c r="D106" s="28">
        <v>3.4833479824210944</v>
      </c>
      <c r="E106" s="28">
        <v>0.46317900000000001</v>
      </c>
      <c r="F106" s="28">
        <v>6.9341E-2</v>
      </c>
      <c r="G106" s="28">
        <v>6.5099000000000004E-2</v>
      </c>
      <c r="H106" s="28">
        <v>2.3188234019364762</v>
      </c>
      <c r="I106" s="28">
        <v>2.0289704766944165</v>
      </c>
      <c r="J106" s="28">
        <v>2.6265894766944164</v>
      </c>
      <c r="K106" s="28">
        <f t="shared" si="1"/>
        <v>0.75404165473838491</v>
      </c>
      <c r="L106" s="28">
        <v>0.77247338980733748</v>
      </c>
      <c r="M106" s="20">
        <v>8.3874548605260557</v>
      </c>
      <c r="N106" s="1">
        <v>-33.058351650982473</v>
      </c>
      <c r="O106" s="1">
        <v>6.9969250413936743</v>
      </c>
      <c r="P106" s="1">
        <v>0.3479918030739097</v>
      </c>
      <c r="Q106" s="11">
        <v>184.96762586676886</v>
      </c>
      <c r="R106" s="1">
        <v>26.48049961013119</v>
      </c>
      <c r="S106" s="2">
        <v>531.52868611529823</v>
      </c>
      <c r="T106" s="10">
        <v>11.125730903239614</v>
      </c>
      <c r="U106" s="1">
        <v>1.5924298576300016</v>
      </c>
      <c r="V106" s="1">
        <v>31.971244164267357</v>
      </c>
    </row>
    <row r="107" spans="1:25">
      <c r="A107" t="s">
        <v>103</v>
      </c>
      <c r="B107" s="1">
        <v>34.24</v>
      </c>
      <c r="C107" s="1">
        <v>2</v>
      </c>
      <c r="D107" s="13">
        <v>3.1937742256087458</v>
      </c>
      <c r="E107" s="1">
        <v>0.52661899999999995</v>
      </c>
      <c r="F107" s="1">
        <v>0.13379099999999999</v>
      </c>
      <c r="G107" s="1">
        <v>0.13379099999999999</v>
      </c>
      <c r="H107" s="1">
        <v>1.8953313727640551</v>
      </c>
      <c r="I107" s="1">
        <v>1.6504721738969073</v>
      </c>
      <c r="J107" s="1">
        <v>2.4446731738969074</v>
      </c>
      <c r="K107" s="1">
        <f t="shared" si="1"/>
        <v>0.76544959073647201</v>
      </c>
      <c r="L107" s="1">
        <v>0.67512998936622204</v>
      </c>
      <c r="M107" s="24">
        <v>-4.6399999999999997</v>
      </c>
      <c r="N107" s="1">
        <v>-33.700000000000003</v>
      </c>
    </row>
    <row r="108" spans="1:25">
      <c r="A108" t="s">
        <v>104</v>
      </c>
      <c r="B108" s="1">
        <v>34.479999999999997</v>
      </c>
      <c r="C108" s="28">
        <v>4.2044153</v>
      </c>
      <c r="D108" s="28">
        <v>3.503164202956452</v>
      </c>
      <c r="E108" s="28">
        <v>0.60275100000000004</v>
      </c>
      <c r="F108" s="28">
        <v>0.111142</v>
      </c>
      <c r="G108" s="28">
        <v>7.5191999999999995E-2</v>
      </c>
      <c r="H108" s="28">
        <v>2.3735597481347104</v>
      </c>
      <c r="I108" s="28">
        <v>2.0768647796178716</v>
      </c>
      <c r="J108" s="28">
        <v>2.8659497796178717</v>
      </c>
      <c r="K108" s="28">
        <f t="shared" si="1"/>
        <v>0.81810318146068883</v>
      </c>
      <c r="L108" s="28">
        <v>0.72466893676510558</v>
      </c>
      <c r="M108" s="20">
        <v>-9.4625804354567791</v>
      </c>
      <c r="N108" s="1">
        <v>-33.127375110977411</v>
      </c>
      <c r="O108" s="1">
        <v>7.3263359916308826</v>
      </c>
      <c r="P108" s="1">
        <v>0.32680933215413516</v>
      </c>
      <c r="Q108" s="11">
        <v>264.86909932470064</v>
      </c>
      <c r="R108" s="1">
        <v>36.214470247697591</v>
      </c>
      <c r="S108" s="2">
        <v>810.46981608156398</v>
      </c>
      <c r="T108" s="10">
        <v>13.908143290149413</v>
      </c>
      <c r="U108" s="1">
        <v>1.9011715479401596</v>
      </c>
      <c r="V108" s="1">
        <v>42.557362724237713</v>
      </c>
    </row>
    <row r="109" spans="1:25">
      <c r="A109" t="s">
        <v>105</v>
      </c>
      <c r="B109" s="1">
        <v>34.71</v>
      </c>
      <c r="C109" s="1">
        <v>3</v>
      </c>
      <c r="D109" s="13">
        <v>3.5350033129037595</v>
      </c>
      <c r="E109" s="1">
        <v>0.55374800000000002</v>
      </c>
      <c r="F109" s="1">
        <v>0.14322799999999999</v>
      </c>
      <c r="G109" s="1">
        <v>0.14322799999999999</v>
      </c>
      <c r="H109" s="1">
        <v>2.1947887734662963</v>
      </c>
      <c r="I109" s="1">
        <v>1.9112424614724048</v>
      </c>
      <c r="J109" s="1">
        <v>2.7514464614724048</v>
      </c>
      <c r="K109" s="1">
        <f t="shared" si="1"/>
        <v>0.778343389786609</v>
      </c>
      <c r="L109" s="1">
        <v>0.69463189207382414</v>
      </c>
      <c r="M109" s="24">
        <v>-11.43</v>
      </c>
      <c r="N109" s="1">
        <v>-33.700000000000003</v>
      </c>
    </row>
    <row r="110" spans="1:25">
      <c r="A110" t="s">
        <v>106</v>
      </c>
      <c r="B110" s="1">
        <v>34.954999999999998</v>
      </c>
      <c r="C110" s="28">
        <v>3.4953674000000001</v>
      </c>
      <c r="D110" s="28">
        <v>3.3870315621254492</v>
      </c>
      <c r="E110" s="28">
        <v>0.58933800000000003</v>
      </c>
      <c r="F110" s="28">
        <v>9.0814000000000006E-2</v>
      </c>
      <c r="G110" s="28">
        <v>0.119501</v>
      </c>
      <c r="H110" s="28">
        <v>2.0806164309953461</v>
      </c>
      <c r="I110" s="28">
        <v>1.8205393771209277</v>
      </c>
      <c r="J110" s="28">
        <v>2.6201923771209277</v>
      </c>
      <c r="K110" s="28">
        <f t="shared" si="1"/>
        <v>0.77359550067986071</v>
      </c>
      <c r="L110" s="28">
        <v>0.69481134019683688</v>
      </c>
      <c r="M110" s="20">
        <v>-11.115046577735432</v>
      </c>
      <c r="N110" s="1">
        <v>-33.146381570975933</v>
      </c>
      <c r="O110" s="1">
        <v>7.377258623441608</v>
      </c>
      <c r="P110" s="1">
        <v>0.33815411769996406</v>
      </c>
      <c r="Q110" s="11">
        <v>279.79045882588071</v>
      </c>
      <c r="R110" s="1">
        <v>37.990548645715783</v>
      </c>
      <c r="S110" s="2">
        <v>827.40515102682264</v>
      </c>
      <c r="T110" s="10">
        <v>10.999257612925534</v>
      </c>
      <c r="U110" s="1">
        <v>1.4931634365991351</v>
      </c>
      <c r="V110" s="1">
        <v>32.527350806015939</v>
      </c>
    </row>
    <row r="111" spans="1:25">
      <c r="A111" t="s">
        <v>107</v>
      </c>
      <c r="B111" s="1">
        <v>35.19</v>
      </c>
      <c r="C111" s="1">
        <v>3.52</v>
      </c>
      <c r="D111" s="13">
        <v>3.0313591187675999</v>
      </c>
      <c r="E111" s="1">
        <v>0.36759999999999998</v>
      </c>
      <c r="F111" s="1">
        <v>6.9769999999999999E-2</v>
      </c>
      <c r="G111" s="1">
        <v>6.9769999999999999E-2</v>
      </c>
      <c r="H111" s="1">
        <v>1.8533858796621998</v>
      </c>
      <c r="I111" s="1">
        <v>1.61394564867824</v>
      </c>
      <c r="J111" s="1">
        <v>2.1210856486782399</v>
      </c>
      <c r="K111" s="1">
        <f t="shared" si="1"/>
        <v>0.69971440716023381</v>
      </c>
      <c r="L111" s="1">
        <v>0.76090545880783944</v>
      </c>
      <c r="M111" s="24">
        <v>-11.62</v>
      </c>
      <c r="N111" s="1">
        <v>-33.6</v>
      </c>
    </row>
    <row r="112" spans="1:25">
      <c r="A112" t="s">
        <v>108</v>
      </c>
      <c r="B112" s="1">
        <v>35.43</v>
      </c>
      <c r="C112" s="28">
        <v>3.1645862</v>
      </c>
      <c r="D112" s="28">
        <v>3.6795445465441468</v>
      </c>
      <c r="E112" s="28">
        <v>1.7626900000000001</v>
      </c>
      <c r="F112" s="28">
        <v>0.10591399999999999</v>
      </c>
      <c r="G112" s="28">
        <v>1.3729999999999999E-2</v>
      </c>
      <c r="H112" s="28">
        <v>1.4795797977281551</v>
      </c>
      <c r="I112" s="28">
        <v>1.2946323230121357</v>
      </c>
      <c r="J112" s="28">
        <v>3.1769663230121359</v>
      </c>
      <c r="K112" s="28">
        <f t="shared" si="1"/>
        <v>0.86341292592746688</v>
      </c>
      <c r="L112" s="28">
        <v>0.4075058377655929</v>
      </c>
      <c r="M112" s="20">
        <v>-8.8314023871650669</v>
      </c>
      <c r="N112" s="1">
        <v>-33.159385990974897</v>
      </c>
      <c r="O112" s="1">
        <v>3.7373032959171706</v>
      </c>
      <c r="P112" s="1">
        <v>0.10641669914458168</v>
      </c>
      <c r="Q112" s="11">
        <v>77.533837458272615</v>
      </c>
      <c r="R112" s="1">
        <v>20.781199392299193</v>
      </c>
      <c r="S112" s="2">
        <v>728.58713041768237</v>
      </c>
      <c r="T112" s="10">
        <v>0.24902793622858949</v>
      </c>
      <c r="U112" s="1">
        <v>6.6731165062522468E-2</v>
      </c>
      <c r="V112" s="1">
        <v>2.34012084785914</v>
      </c>
      <c r="W112" s="10">
        <v>5.0061294512656263</v>
      </c>
      <c r="X112" s="1">
        <v>1.3414754014991892</v>
      </c>
      <c r="Y112" s="1">
        <v>47.042705623335607</v>
      </c>
    </row>
    <row r="113" spans="1:25">
      <c r="A113" t="s">
        <v>109</v>
      </c>
      <c r="B113" s="1">
        <v>35.659999999999997</v>
      </c>
      <c r="C113" s="1">
        <v>3.27</v>
      </c>
      <c r="D113" s="13">
        <v>3.4591378167964217</v>
      </c>
      <c r="E113" s="1">
        <v>0.45590000000000003</v>
      </c>
      <c r="F113" s="1">
        <v>7.5832999999999998E-2</v>
      </c>
      <c r="G113" s="1">
        <v>7.5832999999999998E-2</v>
      </c>
      <c r="H113" s="1">
        <v>2.4268045610943543</v>
      </c>
      <c r="I113" s="1">
        <v>2.1132839656060227</v>
      </c>
      <c r="J113" s="1">
        <v>2.720849965606023</v>
      </c>
      <c r="K113" s="1">
        <f t="shared" si="1"/>
        <v>0.78656882428750929</v>
      </c>
      <c r="L113" s="1">
        <v>0.77669992550850731</v>
      </c>
      <c r="M113" s="24">
        <v>-3.33</v>
      </c>
      <c r="N113" s="1">
        <v>-33.6</v>
      </c>
    </row>
    <row r="114" spans="1:25">
      <c r="A114" t="s">
        <v>110</v>
      </c>
      <c r="B114" s="1">
        <v>35.905000000000001</v>
      </c>
      <c r="C114" s="28">
        <v>4.7665936999999996</v>
      </c>
      <c r="D114" s="28">
        <v>3.0614862165401515</v>
      </c>
      <c r="E114" s="28">
        <v>0.40278399999999998</v>
      </c>
      <c r="F114" s="28">
        <v>5.7955E-2</v>
      </c>
      <c r="G114" s="28">
        <v>3.5340999999999997E-2</v>
      </c>
      <c r="H114" s="28">
        <v>2.0357546694363182</v>
      </c>
      <c r="I114" s="28">
        <v>1.7812853357567784</v>
      </c>
      <c r="J114" s="28">
        <v>2.2773653357567785</v>
      </c>
      <c r="K114" s="28">
        <f t="shared" si="1"/>
        <v>0.74387574356956465</v>
      </c>
      <c r="L114" s="28">
        <v>0.78216933743081207</v>
      </c>
      <c r="M114" s="20">
        <v>-4.8132689165031328</v>
      </c>
      <c r="N114" s="1">
        <v>-33.388463850958175</v>
      </c>
      <c r="O114" s="1">
        <v>7.4099627505014354</v>
      </c>
      <c r="P114" s="1">
        <v>0.35996553593556385</v>
      </c>
      <c r="Q114" s="11">
        <v>329.36787910399505</v>
      </c>
      <c r="R114" s="1">
        <v>44.524893796010716</v>
      </c>
      <c r="S114" s="2">
        <v>914.99837129672881</v>
      </c>
      <c r="T114" s="10">
        <v>13.781669999835332</v>
      </c>
      <c r="U114" s="1">
        <v>1.8626223226761778</v>
      </c>
      <c r="V114" s="1">
        <v>38.286081927305226</v>
      </c>
    </row>
    <row r="115" spans="1:25">
      <c r="A115" t="s">
        <v>111</v>
      </c>
      <c r="B115" s="1">
        <v>36.14</v>
      </c>
      <c r="C115" s="1">
        <v>2.87</v>
      </c>
      <c r="D115" s="13">
        <v>3.4342910385953282</v>
      </c>
      <c r="E115" s="1">
        <v>0.53000599999999998</v>
      </c>
      <c r="F115" s="1">
        <v>0.11315699999999999</v>
      </c>
      <c r="G115" s="1">
        <v>0.11315699999999999</v>
      </c>
      <c r="H115" s="1">
        <v>2.2241901366129335</v>
      </c>
      <c r="I115" s="1">
        <v>1.9368454417456618</v>
      </c>
      <c r="J115" s="1">
        <v>2.6931654417456619</v>
      </c>
      <c r="K115" s="1">
        <f t="shared" si="1"/>
        <v>0.78419837208881493</v>
      </c>
      <c r="L115" s="1">
        <v>0.71917061303528129</v>
      </c>
      <c r="M115" s="24">
        <v>-12.25</v>
      </c>
      <c r="N115" s="1">
        <v>-33.6</v>
      </c>
    </row>
    <row r="116" spans="1:25">
      <c r="A116" t="s">
        <v>112</v>
      </c>
      <c r="B116" s="1">
        <v>36.380000000000003</v>
      </c>
      <c r="C116" s="28">
        <v>4.7891750000000002</v>
      </c>
      <c r="D116" s="28">
        <v>3.3804726442885773</v>
      </c>
      <c r="E116" s="28">
        <v>1.376736</v>
      </c>
      <c r="F116" s="28">
        <v>7.9820000000000002E-2</v>
      </c>
      <c r="G116" s="28">
        <v>8.4913000000000002E-2</v>
      </c>
      <c r="H116" s="28">
        <v>0.91792361111111176</v>
      </c>
      <c r="I116" s="28">
        <v>0.80318315972222276</v>
      </c>
      <c r="J116" s="28">
        <v>2.344652159722223</v>
      </c>
      <c r="K116" s="28">
        <f t="shared" si="1"/>
        <v>0.69358708276595349</v>
      </c>
      <c r="L116" s="28">
        <v>0.34255962292393</v>
      </c>
      <c r="M116" s="20">
        <v>9.8786586253749586</v>
      </c>
      <c r="N116" s="1">
        <v>-33.663885138043412</v>
      </c>
      <c r="O116" s="1">
        <v>4.9576278476825859</v>
      </c>
      <c r="P116" s="1">
        <v>0.26184374999999999</v>
      </c>
      <c r="Q116" s="2">
        <v>209</v>
      </c>
      <c r="R116" s="1">
        <v>42.228926097763051</v>
      </c>
      <c r="S116" s="2">
        <v>798.18594104308397</v>
      </c>
      <c r="T116" s="1">
        <v>18.7</v>
      </c>
      <c r="U116" s="1">
        <v>3.777519071159277</v>
      </c>
      <c r="V116" s="1">
        <v>71.41663683017066</v>
      </c>
      <c r="W116" s="1">
        <v>10.5</v>
      </c>
      <c r="X116" s="1">
        <v>2.1210668581375618</v>
      </c>
      <c r="Y116" s="1">
        <v>40.100250626566421</v>
      </c>
    </row>
    <row r="117" spans="1:25">
      <c r="A117" t="s">
        <v>113</v>
      </c>
      <c r="B117" s="1">
        <v>36.61</v>
      </c>
      <c r="C117" s="1">
        <v>2.5</v>
      </c>
      <c r="D117" s="13">
        <v>3.2880263375848928</v>
      </c>
      <c r="E117" s="1">
        <v>0.50762200000000002</v>
      </c>
      <c r="F117" s="1">
        <v>0.11422499999999999</v>
      </c>
      <c r="G117" s="1">
        <v>0.11422499999999999</v>
      </c>
      <c r="H117" s="1">
        <v>2.0794085479136872</v>
      </c>
      <c r="I117" s="1">
        <v>1.8107682887609524</v>
      </c>
      <c r="J117" s="1">
        <v>2.5468402887609525</v>
      </c>
      <c r="K117" s="1">
        <f t="shared" si="1"/>
        <v>0.77458025796461438</v>
      </c>
      <c r="L117" s="1">
        <v>0.71098619601384505</v>
      </c>
      <c r="M117" s="24">
        <v>-11.15</v>
      </c>
      <c r="N117" s="1">
        <v>-33.6</v>
      </c>
    </row>
    <row r="118" spans="1:25">
      <c r="A118" t="s">
        <v>114</v>
      </c>
      <c r="B118" s="1">
        <v>36.854999999999997</v>
      </c>
      <c r="C118" s="28">
        <v>3.9461963</v>
      </c>
      <c r="D118" s="28">
        <v>3.0446903715541347</v>
      </c>
      <c r="E118" s="28">
        <v>0.43170599999999998</v>
      </c>
      <c r="F118" s="28">
        <v>7.1244000000000002E-2</v>
      </c>
      <c r="G118" s="28">
        <v>4.3930999999999998E-2</v>
      </c>
      <c r="H118" s="28">
        <v>2.0561592584107404</v>
      </c>
      <c r="I118" s="28">
        <v>1.799139351109398</v>
      </c>
      <c r="J118" s="28">
        <v>2.3460203511093978</v>
      </c>
      <c r="K118" s="28">
        <f t="shared" si="1"/>
        <v>0.7705283837817285</v>
      </c>
      <c r="L118" s="28">
        <v>0.76688991647434435</v>
      </c>
      <c r="M118" s="20">
        <v>-22.955386605673091</v>
      </c>
      <c r="N118" s="1">
        <v>-33.476493770951635</v>
      </c>
      <c r="O118" s="1">
        <v>7.642216835542599</v>
      </c>
      <c r="P118" s="1">
        <v>0.35025838679697807</v>
      </c>
      <c r="Q118" s="11">
        <v>299.33262643065194</v>
      </c>
      <c r="R118" s="1">
        <v>39.234884111253464</v>
      </c>
      <c r="S118" s="2">
        <v>854.60516496969842</v>
      </c>
      <c r="T118" s="10">
        <v>13.402250128893085</v>
      </c>
      <c r="U118" s="1">
        <v>1.756294514033248</v>
      </c>
      <c r="V118" s="1">
        <v>38.263894981796668</v>
      </c>
      <c r="W118" s="10">
        <v>6.7441246636561045</v>
      </c>
      <c r="Y118" s="1">
        <v>19.254712857354743</v>
      </c>
    </row>
    <row r="119" spans="1:25">
      <c r="A119" t="s">
        <v>115</v>
      </c>
      <c r="B119" s="1">
        <v>37.090000000000003</v>
      </c>
      <c r="C119" s="1">
        <v>2.25</v>
      </c>
      <c r="D119" s="13">
        <v>2.9396745072055657</v>
      </c>
      <c r="E119" s="1">
        <v>0.41015000000000001</v>
      </c>
      <c r="F119" s="1">
        <v>9.5662999999999998E-2</v>
      </c>
      <c r="G119" s="1">
        <v>9.5662999999999998E-2</v>
      </c>
      <c r="H119" s="1">
        <v>1.8224371650685978</v>
      </c>
      <c r="I119" s="1">
        <v>1.5869952203844666</v>
      </c>
      <c r="J119" s="1">
        <v>2.188471220384467</v>
      </c>
      <c r="K119" s="1">
        <f t="shared" si="1"/>
        <v>0.74446038669254322</v>
      </c>
      <c r="L119" s="1">
        <v>0.72516156740030879</v>
      </c>
      <c r="M119" s="24">
        <v>-12.89</v>
      </c>
      <c r="N119" s="1">
        <v>-33.6</v>
      </c>
    </row>
    <row r="120" spans="1:25">
      <c r="A120" t="s">
        <v>116</v>
      </c>
      <c r="B120" s="1">
        <v>37.33</v>
      </c>
      <c r="C120" s="28">
        <v>4.9370272000000002</v>
      </c>
      <c r="D120" s="28">
        <v>3.0416540151817815</v>
      </c>
      <c r="E120" s="28">
        <v>0.537408</v>
      </c>
      <c r="F120" s="28">
        <v>7.0862999999999995E-2</v>
      </c>
      <c r="G120" s="28">
        <v>3.8052999999999997E-2</v>
      </c>
      <c r="H120" s="28">
        <v>2.1183391542452505</v>
      </c>
      <c r="I120" s="28">
        <v>1.8535467599645941</v>
      </c>
      <c r="J120" s="28">
        <v>2.499870759964594</v>
      </c>
      <c r="K120" s="28">
        <f t="shared" si="1"/>
        <v>0.82187873686060631</v>
      </c>
      <c r="L120" s="28">
        <v>0.74145703435918664</v>
      </c>
      <c r="M120" s="20">
        <v>-10.780952333473204</v>
      </c>
      <c r="N120" s="1">
        <v>-33.335445830962044</v>
      </c>
      <c r="O120" s="1">
        <v>7.5748465886036156</v>
      </c>
      <c r="P120" s="1">
        <v>0.34218887406563542</v>
      </c>
      <c r="Q120" s="11">
        <v>309.05557681529189</v>
      </c>
      <c r="R120" s="1">
        <v>40.869602793229312</v>
      </c>
      <c r="S120" s="2">
        <v>903.17248817391953</v>
      </c>
      <c r="T120" s="10">
        <v>13.02283025795084</v>
      </c>
      <c r="U120" s="1">
        <v>1.7217516981757484</v>
      </c>
      <c r="V120" s="1">
        <v>38.057433321028796</v>
      </c>
    </row>
    <row r="121" spans="1:25">
      <c r="A121" t="s">
        <v>117</v>
      </c>
      <c r="B121" s="1">
        <v>37.56</v>
      </c>
      <c r="C121" s="1">
        <v>3.78</v>
      </c>
      <c r="D121" s="13">
        <v>3.0909085638562197</v>
      </c>
      <c r="E121" s="1">
        <v>0.57356499999999999</v>
      </c>
      <c r="F121" s="1">
        <v>7.7627000000000002E-2</v>
      </c>
      <c r="G121" s="1">
        <v>7.7627000000000002E-2</v>
      </c>
      <c r="H121" s="1">
        <v>1.870505418396097</v>
      </c>
      <c r="I121" s="1">
        <v>1.6288535021102453</v>
      </c>
      <c r="J121" s="1">
        <v>2.3576725021102454</v>
      </c>
      <c r="K121" s="1">
        <f t="shared" si="1"/>
        <v>0.76277652780799554</v>
      </c>
      <c r="L121" s="1">
        <v>0.69087352066596719</v>
      </c>
      <c r="M121" s="24">
        <v>-11.48</v>
      </c>
      <c r="N121" s="1">
        <v>-33.5</v>
      </c>
    </row>
    <row r="122" spans="1:25">
      <c r="A122" t="s">
        <v>118</v>
      </c>
      <c r="B122" s="1">
        <v>37.805</v>
      </c>
      <c r="C122" s="28">
        <v>4.0138712999999999</v>
      </c>
      <c r="D122" s="28">
        <v>3.0043228126248498</v>
      </c>
      <c r="E122" s="28">
        <v>0.40454099999999998</v>
      </c>
      <c r="F122" s="28">
        <v>6.3157000000000005E-2</v>
      </c>
      <c r="G122" s="28">
        <v>3.7081999999999997E-2</v>
      </c>
      <c r="H122" s="28">
        <v>2.0571778433729722</v>
      </c>
      <c r="I122" s="28">
        <v>1.8000306129513506</v>
      </c>
      <c r="J122" s="28">
        <v>2.3048106129513508</v>
      </c>
      <c r="K122" s="28">
        <f t="shared" si="1"/>
        <v>0.76716476780258458</v>
      </c>
      <c r="L122" s="28">
        <v>0.7809885128246522</v>
      </c>
      <c r="M122" s="20">
        <v>-12.909552787933931</v>
      </c>
      <c r="N122" s="1">
        <v>-33.448484250953705</v>
      </c>
      <c r="O122" s="1">
        <v>6.761422202008819</v>
      </c>
      <c r="P122" s="1">
        <v>0.33832025472678584</v>
      </c>
      <c r="Q122" s="11">
        <v>302.60569883736252</v>
      </c>
      <c r="R122" s="1">
        <v>44.830823970041251</v>
      </c>
      <c r="S122" s="2">
        <v>894.43565559423871</v>
      </c>
      <c r="T122" s="10">
        <v>12.643410387008597</v>
      </c>
      <c r="U122" s="1">
        <v>1.8726868509439059</v>
      </c>
      <c r="V122" s="1">
        <v>37.371130490602518</v>
      </c>
      <c r="W122" s="10">
        <v>4.5095593905826323</v>
      </c>
      <c r="X122" s="1">
        <v>0.66793628584358367</v>
      </c>
      <c r="Y122" s="1">
        <v>13.329262222932456</v>
      </c>
    </row>
    <row r="123" spans="1:25">
      <c r="A123" t="s">
        <v>119</v>
      </c>
      <c r="B123" s="1">
        <v>38.04</v>
      </c>
      <c r="C123" s="1">
        <v>3.5</v>
      </c>
      <c r="D123" s="13">
        <v>3.0033650819943682</v>
      </c>
      <c r="E123" s="1">
        <v>0.80500000000000005</v>
      </c>
      <c r="F123" s="1">
        <v>0.17260700000000001</v>
      </c>
      <c r="G123" s="1">
        <v>0.17260700000000001</v>
      </c>
      <c r="H123" s="1">
        <v>1.7946654176089181</v>
      </c>
      <c r="I123" s="1">
        <v>1.5628113245964457</v>
      </c>
      <c r="J123" s="1">
        <v>2.7130253245964457</v>
      </c>
      <c r="K123" s="1">
        <f t="shared" si="1"/>
        <v>0.9033285166899776</v>
      </c>
      <c r="L123" s="1">
        <v>0.57604007984293659</v>
      </c>
      <c r="M123" s="24">
        <v>-10.64</v>
      </c>
      <c r="N123" s="1">
        <v>-33.700000000000003</v>
      </c>
    </row>
    <row r="124" spans="1:25">
      <c r="A124" t="s">
        <v>120</v>
      </c>
      <c r="B124" s="1">
        <v>38.28</v>
      </c>
      <c r="C124" s="28">
        <v>3.5192985999999999</v>
      </c>
      <c r="D124" s="28">
        <v>3.1958769476628039</v>
      </c>
      <c r="E124" s="28">
        <v>0.50791500000000001</v>
      </c>
      <c r="F124" s="28">
        <v>6.9394999999999998E-2</v>
      </c>
      <c r="G124" s="28">
        <v>4.1708000000000002E-2</v>
      </c>
      <c r="H124" s="28">
        <v>2.1927106011376756</v>
      </c>
      <c r="I124" s="28">
        <v>1.918621775995466</v>
      </c>
      <c r="J124" s="28">
        <v>2.5376397759954661</v>
      </c>
      <c r="K124" s="28">
        <f t="shared" si="1"/>
        <v>0.79403550811031154</v>
      </c>
      <c r="L124" s="28">
        <v>0.75606545662803082</v>
      </c>
      <c r="M124" s="20">
        <v>-11.229078744938615</v>
      </c>
      <c r="N124" s="1">
        <v>-33.461488670952775</v>
      </c>
      <c r="O124" s="1">
        <v>7.3312027530398636</v>
      </c>
      <c r="P124" s="1">
        <v>0.32723654165167693</v>
      </c>
      <c r="Q124" s="11">
        <v>257.84162033382233</v>
      </c>
      <c r="R124" s="1">
        <v>35.230228898156547</v>
      </c>
      <c r="S124" s="2">
        <v>787.93651537938217</v>
      </c>
      <c r="T124" s="10">
        <v>10.240417871041045</v>
      </c>
      <c r="U124" s="1">
        <v>1.3988831208729526</v>
      </c>
      <c r="V124" s="1">
        <v>31.293625764879696</v>
      </c>
      <c r="W124" s="10">
        <v>4.7578444209241297</v>
      </c>
      <c r="X124" s="1">
        <v>0.64994108013813856</v>
      </c>
      <c r="Y124" s="1">
        <v>14.539465540460824</v>
      </c>
    </row>
    <row r="125" spans="1:25">
      <c r="A125" t="s">
        <v>121</v>
      </c>
      <c r="B125" s="1">
        <v>38.51</v>
      </c>
      <c r="C125" s="1">
        <v>4.18</v>
      </c>
      <c r="D125" s="13">
        <v>3.1688446248136493</v>
      </c>
      <c r="E125" s="1">
        <v>0.50154299999999996</v>
      </c>
      <c r="F125" s="1">
        <v>7.8387999999999999E-2</v>
      </c>
      <c r="G125" s="1">
        <v>7.8387999999999999E-2</v>
      </c>
      <c r="H125" s="1">
        <v>2.0971396365437602</v>
      </c>
      <c r="I125" s="1">
        <v>1.8262086855260613</v>
      </c>
      <c r="J125" s="1">
        <v>2.4845276855260612</v>
      </c>
      <c r="K125" s="1">
        <f t="shared" si="1"/>
        <v>0.78404844026461828</v>
      </c>
      <c r="L125" s="1">
        <v>0.73503253602883045</v>
      </c>
      <c r="M125" s="24">
        <v>-11.34</v>
      </c>
      <c r="N125" s="1">
        <v>-33.700000000000003</v>
      </c>
    </row>
    <row r="126" spans="1:25">
      <c r="A126" t="s">
        <v>122</v>
      </c>
      <c r="B126" s="1">
        <v>38.755000000000003</v>
      </c>
      <c r="C126" s="28">
        <v>3.1111165000000001</v>
      </c>
      <c r="D126" s="28">
        <v>2.898985217738713</v>
      </c>
      <c r="E126" s="28">
        <v>0.49443599999999999</v>
      </c>
      <c r="F126" s="28">
        <v>6.8271999999999999E-2</v>
      </c>
      <c r="G126" s="28">
        <v>6.2466000000000001E-2</v>
      </c>
      <c r="H126" s="28">
        <v>1.6028193167250657</v>
      </c>
      <c r="I126" s="28">
        <v>1.4024669021344325</v>
      </c>
      <c r="J126" s="28">
        <v>2.0276409021344324</v>
      </c>
      <c r="K126" s="28">
        <f t="shared" si="1"/>
        <v>0.69943126640571396</v>
      </c>
      <c r="L126" s="28">
        <v>0.6916742016094175</v>
      </c>
      <c r="M126" s="20">
        <v>-13.062595959706824</v>
      </c>
      <c r="N126" s="1">
        <v>-33.17939279097348</v>
      </c>
      <c r="O126" s="1">
        <v>6.158427915393446</v>
      </c>
      <c r="P126" s="1">
        <v>0.34707804942639009</v>
      </c>
      <c r="Q126" s="11">
        <v>166.29185978142095</v>
      </c>
      <c r="R126" s="1">
        <v>27.048226955240306</v>
      </c>
      <c r="S126" s="2">
        <v>479.11949504224958</v>
      </c>
      <c r="T126" s="10">
        <v>8.0903719357016541</v>
      </c>
      <c r="U126" s="1">
        <v>1.3156416298267457</v>
      </c>
      <c r="V126" s="1">
        <v>23.309949877477045</v>
      </c>
    </row>
    <row r="127" spans="1:25">
      <c r="A127" t="s">
        <v>123</v>
      </c>
      <c r="B127" s="1">
        <v>38.99</v>
      </c>
      <c r="C127" s="1">
        <v>3.11</v>
      </c>
      <c r="D127" s="13">
        <v>2.9951656451880075</v>
      </c>
      <c r="E127" s="1">
        <v>0.60696700000000003</v>
      </c>
      <c r="F127" s="1">
        <v>0.100605</v>
      </c>
      <c r="G127" s="1">
        <v>0.100605</v>
      </c>
      <c r="H127" s="1">
        <v>1.8844365666113112</v>
      </c>
      <c r="I127" s="1">
        <v>1.6409848754468839</v>
      </c>
      <c r="J127" s="1">
        <v>2.449161875446884</v>
      </c>
      <c r="K127" s="1">
        <f t="shared" si="1"/>
        <v>0.81770498382340695</v>
      </c>
      <c r="L127" s="1">
        <v>0.67001895297241765</v>
      </c>
      <c r="M127" s="24">
        <v>-10.16</v>
      </c>
      <c r="N127" s="1">
        <v>-33.799999999999997</v>
      </c>
    </row>
    <row r="128" spans="1:25">
      <c r="A128" t="s">
        <v>124</v>
      </c>
      <c r="B128" s="1">
        <v>39.229999999999997</v>
      </c>
      <c r="C128" s="28">
        <v>2.6065928999999999</v>
      </c>
      <c r="D128" s="28">
        <v>3.5989328677354711</v>
      </c>
      <c r="E128" s="28">
        <v>0</v>
      </c>
      <c r="F128" s="28">
        <v>3.0252999999999999E-2</v>
      </c>
      <c r="G128" s="28">
        <v>9.1990000000000006E-3</v>
      </c>
      <c r="H128" s="28">
        <v>2.4694646840148704</v>
      </c>
      <c r="I128" s="28">
        <v>2.1607815985130117</v>
      </c>
      <c r="J128" s="28">
        <v>2.2002335985130115</v>
      </c>
      <c r="K128" s="28">
        <f t="shared" si="1"/>
        <v>0.61135722153590699</v>
      </c>
      <c r="L128" s="28">
        <v>0.98206917664257887</v>
      </c>
      <c r="M128" s="20">
        <v>-10.467454142355948</v>
      </c>
      <c r="N128" s="1">
        <v>-33.554866623203509</v>
      </c>
      <c r="O128" s="1">
        <v>5.7529692136209682</v>
      </c>
      <c r="P128" s="1">
        <v>0.30578125</v>
      </c>
      <c r="Q128" s="2">
        <v>251</v>
      </c>
      <c r="R128" s="1">
        <v>43.703814615366227</v>
      </c>
      <c r="S128" s="2">
        <v>820.84823709759826</v>
      </c>
      <c r="T128" s="1">
        <v>8.64</v>
      </c>
      <c r="U128" s="1">
        <v>1.5040444596689475</v>
      </c>
      <c r="V128" s="1">
        <v>28.255493101686255</v>
      </c>
      <c r="W128" s="1">
        <v>5.74</v>
      </c>
      <c r="X128" s="1">
        <v>0.99921472204858319</v>
      </c>
      <c r="Y128" s="1">
        <v>18.77158916709249</v>
      </c>
    </row>
    <row r="129" spans="1:25">
      <c r="A129" t="s">
        <v>125</v>
      </c>
      <c r="B129" s="1">
        <v>39.46</v>
      </c>
      <c r="C129" s="1">
        <v>2.44</v>
      </c>
      <c r="D129" s="13">
        <v>2.6163351002153385</v>
      </c>
      <c r="E129" s="1">
        <v>0.49973299999999998</v>
      </c>
      <c r="F129" s="1">
        <v>8.0461000000000005E-2</v>
      </c>
      <c r="G129" s="1">
        <v>8.0461000000000005E-2</v>
      </c>
      <c r="H129" s="1">
        <v>1.4440064164052464</v>
      </c>
      <c r="I129" s="1">
        <v>1.2574542074559643</v>
      </c>
      <c r="J129" s="1">
        <v>1.9181092074559642</v>
      </c>
      <c r="K129" s="1">
        <f t="shared" si="1"/>
        <v>0.73312826300350187</v>
      </c>
      <c r="L129" s="1">
        <v>0.65556966337894651</v>
      </c>
      <c r="M129" s="24">
        <v>-12.45</v>
      </c>
      <c r="N129" s="1">
        <v>-34</v>
      </c>
    </row>
    <row r="130" spans="1:25">
      <c r="A130" t="s">
        <v>126</v>
      </c>
      <c r="B130" s="1">
        <v>39.700000000000003</v>
      </c>
      <c r="C130" s="1">
        <v>0.59</v>
      </c>
      <c r="D130" s="13">
        <v>4.5246504886533048</v>
      </c>
      <c r="E130" s="1">
        <v>0.27385500000000002</v>
      </c>
      <c r="F130" s="1">
        <v>0.185784</v>
      </c>
      <c r="G130" s="1">
        <v>0.185784</v>
      </c>
      <c r="H130" s="1">
        <v>0.39722169859918016</v>
      </c>
      <c r="I130" s="1">
        <v>0.34590434676861409</v>
      </c>
      <c r="J130" s="1">
        <v>0.99132734676861411</v>
      </c>
      <c r="K130" s="1">
        <f t="shared" si="1"/>
        <v>0.21909478958753079</v>
      </c>
      <c r="L130" s="1">
        <v>0.34893049999694165</v>
      </c>
      <c r="M130" s="24">
        <v>-9.4600000000000009</v>
      </c>
      <c r="N130" s="1">
        <v>-26.4</v>
      </c>
    </row>
    <row r="131" spans="1:25">
      <c r="A131" t="s">
        <v>127</v>
      </c>
      <c r="B131" s="1">
        <v>39.704999999999998</v>
      </c>
      <c r="C131" s="28">
        <v>4.4452433999999998</v>
      </c>
      <c r="D131" s="28">
        <v>3.2017339192968435</v>
      </c>
      <c r="E131" s="28">
        <v>0.40942099999999998</v>
      </c>
      <c r="F131" s="28">
        <v>5.6566999999999999E-2</v>
      </c>
      <c r="G131" s="28">
        <v>3.7984999999999998E-2</v>
      </c>
      <c r="H131" s="28">
        <v>2.2122071387885702</v>
      </c>
      <c r="I131" s="28">
        <v>1.9356812464399988</v>
      </c>
      <c r="J131" s="28">
        <v>2.4396542464399991</v>
      </c>
      <c r="K131" s="28">
        <f t="shared" si="1"/>
        <v>0.7619790738187856</v>
      </c>
      <c r="L131" s="28">
        <v>0.79342441629365734</v>
      </c>
      <c r="M131" s="20">
        <v>-13.110609503792281</v>
      </c>
      <c r="N131" s="1">
        <v>-33.419474390955941</v>
      </c>
      <c r="O131" s="1">
        <v>7.5354411094466034</v>
      </c>
      <c r="P131" s="1">
        <v>0.35062626164208344</v>
      </c>
      <c r="Q131" s="11">
        <v>307.03397326997077</v>
      </c>
      <c r="R131" s="1">
        <v>40.814588894997861</v>
      </c>
      <c r="S131" s="2">
        <v>875.67306519495298</v>
      </c>
      <c r="T131" s="10">
        <v>15.172876193290232</v>
      </c>
      <c r="U131" s="1">
        <v>2.0164999505398562</v>
      </c>
      <c r="V131" s="1">
        <v>43.273644484675216</v>
      </c>
      <c r="W131" s="10">
        <v>4.5095593905826323</v>
      </c>
      <c r="X131" s="1">
        <v>0.59932778546547261</v>
      </c>
      <c r="Y131" s="1">
        <v>12.861442179097114</v>
      </c>
    </row>
    <row r="132" spans="1:25">
      <c r="A132" t="s">
        <v>128</v>
      </c>
      <c r="B132" s="1">
        <v>40.18</v>
      </c>
      <c r="C132" s="28">
        <v>4.0687524000000002</v>
      </c>
      <c r="D132" s="28">
        <v>2.888158210147822</v>
      </c>
      <c r="E132" s="28">
        <v>0.38429000000000002</v>
      </c>
      <c r="F132" s="28">
        <v>5.2637999999999997E-2</v>
      </c>
      <c r="G132" s="28">
        <v>4.2095E-2</v>
      </c>
      <c r="H132" s="28">
        <v>1.7220346267701712</v>
      </c>
      <c r="I132" s="28">
        <v>1.5067802984238998</v>
      </c>
      <c r="J132" s="28">
        <v>1.9858032984238998</v>
      </c>
      <c r="K132" s="28">
        <f t="shared" si="1"/>
        <v>0.68756735397894364</v>
      </c>
      <c r="L132" s="28">
        <v>0.75877620891243713</v>
      </c>
      <c r="M132" s="20">
        <v>-6.7948278922017602</v>
      </c>
      <c r="N132" s="1">
        <v>-33.337446510961932</v>
      </c>
      <c r="O132" s="1">
        <v>7.1292958556327131</v>
      </c>
      <c r="P132" s="1">
        <v>0.3366707513890555</v>
      </c>
      <c r="Q132" s="11">
        <v>286.91420465225059</v>
      </c>
      <c r="R132" s="1">
        <v>40.312811337895162</v>
      </c>
      <c r="S132" s="2">
        <v>852.21007013078361</v>
      </c>
      <c r="T132" s="10">
        <v>9.4815781291565546</v>
      </c>
      <c r="U132" s="1">
        <v>1.3319041497609698</v>
      </c>
      <c r="V132" s="1">
        <v>28.162761659683579</v>
      </c>
    </row>
    <row r="133" spans="1:25">
      <c r="A133" t="s">
        <v>129</v>
      </c>
      <c r="B133" s="1">
        <v>40.655000000000001</v>
      </c>
      <c r="C133" s="28">
        <v>4.0272009000000004</v>
      </c>
      <c r="D133" s="28">
        <v>3.4072792648821415</v>
      </c>
      <c r="E133" s="28">
        <v>0.42329499999999998</v>
      </c>
      <c r="F133" s="28">
        <v>5.2801000000000001E-2</v>
      </c>
      <c r="G133" s="28">
        <v>2.8419E-2</v>
      </c>
      <c r="H133" s="28">
        <v>2.7247928384326099</v>
      </c>
      <c r="I133" s="28">
        <v>2.3841937336285337</v>
      </c>
      <c r="J133" s="28">
        <v>2.8887087336285338</v>
      </c>
      <c r="K133" s="28">
        <f t="shared" si="1"/>
        <v>0.84780509874891474</v>
      </c>
      <c r="L133" s="28">
        <v>0.82534930083924585</v>
      </c>
      <c r="M133" s="20">
        <v>-13.144619097519627</v>
      </c>
      <c r="N133" s="1">
        <v>-33.589532190943402</v>
      </c>
      <c r="O133" s="1">
        <v>7.5305870882507353</v>
      </c>
      <c r="P133" s="1">
        <v>0.34261608356317713</v>
      </c>
      <c r="Q133" s="11">
        <v>389.72718495715566</v>
      </c>
      <c r="R133" s="1">
        <v>51.840542655787232</v>
      </c>
      <c r="S133" s="2">
        <v>1137.5040567390395</v>
      </c>
      <c r="T133" s="10">
        <v>16.311135806116965</v>
      </c>
      <c r="U133" s="1">
        <v>2.1691737989302466</v>
      </c>
      <c r="V133" s="1">
        <v>47.607618522991061</v>
      </c>
      <c r="W133" s="10">
        <v>4.7578444209241297</v>
      </c>
      <c r="X133" s="1">
        <v>0.63273285073039909</v>
      </c>
      <c r="Y133" s="1">
        <v>13.886809899415598</v>
      </c>
    </row>
    <row r="134" spans="1:25">
      <c r="A134" t="s">
        <v>130</v>
      </c>
      <c r="B134" s="1">
        <v>41.13</v>
      </c>
      <c r="C134" s="28">
        <v>3.7365271999999998</v>
      </c>
      <c r="D134" s="28">
        <v>3.4815421494206951</v>
      </c>
      <c r="E134" s="28">
        <v>0.59636</v>
      </c>
      <c r="F134" s="28">
        <v>7.1676000000000004E-2</v>
      </c>
      <c r="G134" s="28">
        <v>3.8602999999999998E-2</v>
      </c>
      <c r="H134" s="28">
        <v>2.5655040329531138</v>
      </c>
      <c r="I134" s="28">
        <v>2.2448160288339745</v>
      </c>
      <c r="J134" s="28">
        <v>2.9514550288339745</v>
      </c>
      <c r="K134" s="28">
        <f t="shared" si="1"/>
        <v>0.84774358665313776</v>
      </c>
      <c r="L134" s="28">
        <v>0.76057944535947397</v>
      </c>
      <c r="M134" s="20">
        <v>-11.691209106762468</v>
      </c>
      <c r="N134" s="1">
        <v>-33.478494450951636</v>
      </c>
      <c r="O134" s="1">
        <v>7.0364197020424735</v>
      </c>
      <c r="P134" s="1">
        <v>0.32896911350281816</v>
      </c>
      <c r="Q134" s="11">
        <v>337.06922594331371</v>
      </c>
      <c r="R134" s="1">
        <v>47.98494943805148</v>
      </c>
      <c r="S134" s="2">
        <v>1024.6227141333929</v>
      </c>
      <c r="T134" s="10">
        <v>16.0581892254888</v>
      </c>
      <c r="U134" s="1">
        <v>2.2855136370584193</v>
      </c>
      <c r="V134" s="1">
        <v>48.813668415564592</v>
      </c>
    </row>
    <row r="135" spans="1:25">
      <c r="A135" t="s">
        <v>131</v>
      </c>
      <c r="B135" s="1">
        <v>41.604999999999997</v>
      </c>
      <c r="C135" s="28">
        <v>4.6986083000000001</v>
      </c>
      <c r="D135" s="28">
        <v>3.4903955253695558</v>
      </c>
      <c r="E135" s="28">
        <v>0.65744499999999995</v>
      </c>
      <c r="F135" s="28">
        <v>7.6123999999999997E-2</v>
      </c>
      <c r="G135" s="28">
        <v>3.9594999999999998E-2</v>
      </c>
      <c r="H135" s="28">
        <v>2.8602325251598693</v>
      </c>
      <c r="I135" s="28">
        <v>2.5027034595148856</v>
      </c>
      <c r="J135" s="28">
        <v>3.2758674595148856</v>
      </c>
      <c r="K135" s="28">
        <f t="shared" si="1"/>
        <v>0.93853760575401945</v>
      </c>
      <c r="L135" s="28">
        <v>0.76398190416577605</v>
      </c>
      <c r="M135" s="20">
        <v>-15.78036261138427</v>
      </c>
      <c r="N135" s="1">
        <v>-33.560522330945645</v>
      </c>
      <c r="O135" s="1">
        <v>7.6282663021843939</v>
      </c>
      <c r="P135" s="1">
        <v>0.35378286515169688</v>
      </c>
      <c r="Q135" s="11">
        <v>358.34419658693173</v>
      </c>
      <c r="R135" s="1">
        <v>47.055696209549126</v>
      </c>
      <c r="S135" s="2">
        <v>1012.8930253116669</v>
      </c>
      <c r="T135" s="10">
        <v>18.334708451142273</v>
      </c>
      <c r="U135" s="1">
        <v>2.407061265759471</v>
      </c>
      <c r="V135" s="1">
        <v>51.824749746657794</v>
      </c>
    </row>
    <row r="136" spans="1:25">
      <c r="A136" t="s">
        <v>132</v>
      </c>
      <c r="B136" s="1">
        <v>42.08</v>
      </c>
      <c r="C136" s="28">
        <v>1.6822896000000001</v>
      </c>
      <c r="D136" s="28">
        <v>1.1569019946108434</v>
      </c>
      <c r="E136" s="28">
        <v>0.110626</v>
      </c>
      <c r="F136" s="28">
        <v>3.5229000000000003E-2</v>
      </c>
      <c r="G136" s="28">
        <v>3.6380999999999997E-2</v>
      </c>
      <c r="H136" s="28">
        <v>0.12880000000000039</v>
      </c>
      <c r="I136" s="28">
        <v>0.11270000000000033</v>
      </c>
      <c r="J136" s="28">
        <v>0.29493600000000031</v>
      </c>
      <c r="K136" s="28">
        <f t="shared" si="1"/>
        <v>0.25493602861252768</v>
      </c>
      <c r="L136" s="28">
        <v>0.3821167982206316</v>
      </c>
      <c r="M136" s="20">
        <v>16.195033996622364</v>
      </c>
      <c r="N136" s="1">
        <v>-31.400500742788108</v>
      </c>
      <c r="O136" s="1">
        <v>3.5790361467227223</v>
      </c>
      <c r="P136" s="1">
        <v>0.14190625000000001</v>
      </c>
      <c r="Q136" s="2">
        <v>29.5</v>
      </c>
      <c r="R136" s="1">
        <v>8.2564547516679028</v>
      </c>
      <c r="S136" s="2">
        <v>207.88372605153049</v>
      </c>
      <c r="T136" s="1">
        <v>1.1000000000000001</v>
      </c>
      <c r="U136" s="1">
        <v>0.30779785024260781</v>
      </c>
      <c r="V136" s="1">
        <v>7.7515965646333402</v>
      </c>
      <c r="W136" s="1">
        <v>1.46</v>
      </c>
      <c r="X136" s="1">
        <v>0.40853169214018853</v>
      </c>
      <c r="Y136" s="1">
        <v>10.288482713058796</v>
      </c>
    </row>
    <row r="137" spans="1:25">
      <c r="A137" t="s">
        <v>133</v>
      </c>
      <c r="B137" s="1">
        <v>42.555</v>
      </c>
      <c r="C137" s="28">
        <v>2.9792163</v>
      </c>
      <c r="D137" s="28">
        <v>2.733407910507391</v>
      </c>
      <c r="E137" s="28">
        <v>0.38824399999999998</v>
      </c>
      <c r="F137" s="28">
        <v>3.4722999999999997E-2</v>
      </c>
      <c r="G137" s="28">
        <v>5.9797000000000003E-2</v>
      </c>
      <c r="H137" s="28">
        <v>1.9928960675653564</v>
      </c>
      <c r="I137" s="28">
        <v>1.7437840591196869</v>
      </c>
      <c r="J137" s="28">
        <v>2.2265480591196871</v>
      </c>
      <c r="K137" s="28">
        <f t="shared" si="1"/>
        <v>0.81456852837832838</v>
      </c>
      <c r="L137" s="28">
        <v>0.78317827094607106</v>
      </c>
      <c r="M137" s="20">
        <v>-14.939125307718237</v>
      </c>
      <c r="N137" s="1">
        <v>-33.700569930935174</v>
      </c>
      <c r="O137" s="1">
        <v>6.2312764539708123</v>
      </c>
      <c r="P137" s="1">
        <v>0.29614518377503302</v>
      </c>
      <c r="Q137" s="11">
        <v>331.67828315579072</v>
      </c>
      <c r="R137" s="1">
        <v>53.318471534903239</v>
      </c>
      <c r="S137" s="2">
        <v>1119.9854035369033</v>
      </c>
      <c r="T137" s="10">
        <v>9.4815781291565546</v>
      </c>
      <c r="U137" s="1">
        <v>1.5238513015964759</v>
      </c>
      <c r="V137" s="1">
        <v>32.01665483224351</v>
      </c>
      <c r="W137" s="10">
        <v>9.3511174822418237</v>
      </c>
      <c r="X137" s="1">
        <v>1.502884050797076</v>
      </c>
      <c r="Y137" s="1">
        <v>31.576125476838445</v>
      </c>
    </row>
    <row r="138" spans="1:25">
      <c r="A138" t="s">
        <v>134</v>
      </c>
      <c r="B138" s="1">
        <v>43.03</v>
      </c>
      <c r="C138" s="28">
        <v>4.4008929999999999</v>
      </c>
      <c r="D138" s="28">
        <v>3.1320575309628444</v>
      </c>
      <c r="E138" s="28">
        <v>0.47347600000000001</v>
      </c>
      <c r="F138" s="28">
        <v>5.2671999999999997E-2</v>
      </c>
      <c r="G138" s="28">
        <v>3.0217000000000001E-2</v>
      </c>
      <c r="H138" s="28">
        <v>2.2467693224760903</v>
      </c>
      <c r="I138" s="28">
        <v>1.9659231571665789</v>
      </c>
      <c r="J138" s="28">
        <v>2.5222881571665789</v>
      </c>
      <c r="K138" s="28">
        <f t="shared" ref="K138:K201" si="2">J138/D138</f>
        <v>0.80531348234564115</v>
      </c>
      <c r="L138" s="28">
        <v>0.77942052401142203</v>
      </c>
      <c r="M138" s="20">
        <v>-13.36768202108396</v>
      </c>
      <c r="N138" s="1">
        <v>-33.653553950938608</v>
      </c>
      <c r="O138" s="1">
        <v>7.0071172118836866</v>
      </c>
      <c r="P138" s="1">
        <v>0.36553112633409285</v>
      </c>
      <c r="Q138" s="11">
        <v>344.19297176968365</v>
      </c>
      <c r="R138" s="1">
        <v>49.203986375019866</v>
      </c>
      <c r="S138" s="2">
        <v>941.62424749320451</v>
      </c>
      <c r="T138" s="10">
        <v>14.414036451405739</v>
      </c>
      <c r="U138" s="1">
        <v>2.0600853583667433</v>
      </c>
      <c r="V138" s="1">
        <v>39.433130075580522</v>
      </c>
    </row>
    <row r="139" spans="1:25">
      <c r="A139" t="s">
        <v>135</v>
      </c>
      <c r="B139" s="1">
        <v>43.505000000000003</v>
      </c>
      <c r="C139" s="28">
        <v>4.1958321999999999</v>
      </c>
      <c r="D139" s="28">
        <v>3.2753096284458647</v>
      </c>
      <c r="E139" s="28">
        <v>0.50721099999999997</v>
      </c>
      <c r="F139" s="28">
        <v>4.8618000000000001E-2</v>
      </c>
      <c r="G139" s="28">
        <v>2.7623000000000002E-2</v>
      </c>
      <c r="H139" s="28">
        <v>2.5594675528755841</v>
      </c>
      <c r="I139" s="28">
        <v>2.239534108766136</v>
      </c>
      <c r="J139" s="28">
        <v>2.8229861087661359</v>
      </c>
      <c r="K139" s="28">
        <f t="shared" si="2"/>
        <v>0.86189900467689329</v>
      </c>
      <c r="L139" s="28">
        <v>0.79332098086199454</v>
      </c>
      <c r="M139" s="20">
        <v>-13.3756842784315</v>
      </c>
      <c r="N139" s="1">
        <v>-33.635547830940027</v>
      </c>
      <c r="O139" s="1">
        <v>6.9775853978888751</v>
      </c>
      <c r="P139" s="1">
        <v>0.31979597623615946</v>
      </c>
      <c r="Q139" s="11">
        <v>334.47002138504371</v>
      </c>
      <c r="R139" s="1">
        <v>48.016412743979735</v>
      </c>
      <c r="S139" s="2">
        <v>1045.8856465975291</v>
      </c>
      <c r="T139" s="10">
        <v>14.414036451405739</v>
      </c>
      <c r="U139" s="1">
        <v>2.0688044286679301</v>
      </c>
      <c r="V139" s="1">
        <v>45.07260104098814</v>
      </c>
      <c r="W139" s="10">
        <v>4.7578444209241297</v>
      </c>
      <c r="X139" s="1">
        <v>0.68287947252699588</v>
      </c>
      <c r="Y139" s="1">
        <v>14.877749485536393</v>
      </c>
    </row>
    <row r="140" spans="1:25">
      <c r="A140" t="s">
        <v>136</v>
      </c>
      <c r="B140" s="1">
        <v>43.98</v>
      </c>
      <c r="C140" s="28">
        <v>3.1572600999999998</v>
      </c>
      <c r="D140" s="28">
        <v>3.076444266879744</v>
      </c>
      <c r="E140" s="28">
        <v>0.479769</v>
      </c>
      <c r="F140" s="28">
        <v>2.4646999999999999E-2</v>
      </c>
      <c r="G140" s="28">
        <v>2.5711000000000001E-2</v>
      </c>
      <c r="H140" s="28">
        <v>2.2305130851095916</v>
      </c>
      <c r="I140" s="28">
        <v>1.9516989494708925</v>
      </c>
      <c r="J140" s="28">
        <v>2.4818259494708927</v>
      </c>
      <c r="K140" s="28">
        <f t="shared" si="2"/>
        <v>0.80671896975012081</v>
      </c>
      <c r="L140" s="28">
        <v>0.78639638282732138</v>
      </c>
      <c r="M140" s="20">
        <v>-15.487279936028608</v>
      </c>
      <c r="N140" s="1">
        <v>-33.606537970942149</v>
      </c>
      <c r="O140" s="1">
        <v>6.5914932395140839</v>
      </c>
      <c r="P140" s="1">
        <v>0.32320178528600546</v>
      </c>
      <c r="Q140" s="11">
        <v>290.66861123641843</v>
      </c>
      <c r="R140" s="1">
        <v>44.17250193477927</v>
      </c>
      <c r="S140" s="2">
        <v>899.34098284513482</v>
      </c>
      <c r="T140" s="10">
        <v>12.643410387008597</v>
      </c>
      <c r="U140" s="1">
        <v>1.9209647937552212</v>
      </c>
      <c r="V140" s="1">
        <v>39.119246744940703</v>
      </c>
    </row>
    <row r="141" spans="1:25">
      <c r="A141" t="s">
        <v>137</v>
      </c>
      <c r="B141" s="1">
        <v>44.454999999999998</v>
      </c>
      <c r="C141" s="28">
        <v>4.8303658</v>
      </c>
      <c r="D141" s="28">
        <v>3.0826528166200555</v>
      </c>
      <c r="E141" s="28">
        <v>0.52636799999999995</v>
      </c>
      <c r="F141" s="28">
        <v>5.1669E-2</v>
      </c>
      <c r="G141" s="28">
        <v>2.8420000000000001E-2</v>
      </c>
      <c r="H141" s="28">
        <v>2.5018368321353281</v>
      </c>
      <c r="I141" s="28">
        <v>2.1891072281184121</v>
      </c>
      <c r="J141" s="28">
        <v>2.7955642281184119</v>
      </c>
      <c r="K141" s="28">
        <f t="shared" si="2"/>
        <v>0.90686963288443911</v>
      </c>
      <c r="L141" s="28">
        <v>0.78306454421611238</v>
      </c>
      <c r="M141" s="20">
        <v>-15.543295737461715</v>
      </c>
      <c r="N141" s="1">
        <v>-33.798603250928096</v>
      </c>
      <c r="O141" s="1">
        <v>7.1213204822242782</v>
      </c>
      <c r="P141" s="1">
        <v>0.35899244763560784</v>
      </c>
      <c r="Q141" s="11">
        <v>365.94927659075898</v>
      </c>
      <c r="R141" s="1">
        <v>51.475199195987891</v>
      </c>
      <c r="S141" s="2">
        <v>1019.3787613109139</v>
      </c>
      <c r="T141" s="10">
        <v>14.919929612662065</v>
      </c>
      <c r="U141" s="1">
        <v>2.098191991847671</v>
      </c>
      <c r="V141" s="1">
        <v>41.56056683344606</v>
      </c>
      <c r="W141" s="10">
        <v>4.8819869360948775</v>
      </c>
      <c r="X141" s="1">
        <v>0.68655457227666961</v>
      </c>
      <c r="Y141" s="1">
        <v>13.599135492260539</v>
      </c>
    </row>
    <row r="142" spans="1:25">
      <c r="A142" t="s">
        <v>138</v>
      </c>
      <c r="B142" s="1">
        <v>44.93</v>
      </c>
      <c r="C142" s="28">
        <v>3.9332674000000001</v>
      </c>
      <c r="D142" s="28">
        <v>2.3879058837675355</v>
      </c>
      <c r="E142" s="28">
        <v>0.54408599999999996</v>
      </c>
      <c r="F142" s="28">
        <v>3.9463999999999999E-2</v>
      </c>
      <c r="G142" s="28">
        <v>8.515E-3</v>
      </c>
      <c r="H142" s="28">
        <v>1.3219255222524975</v>
      </c>
      <c r="I142" s="28">
        <v>1.1566848319709353</v>
      </c>
      <c r="J142" s="28">
        <v>1.7487498319709354</v>
      </c>
      <c r="K142" s="28">
        <f t="shared" si="2"/>
        <v>0.73233616276862334</v>
      </c>
      <c r="L142" s="28">
        <v>0.66143527840531036</v>
      </c>
      <c r="M142" s="20">
        <v>-12.339416258700385</v>
      </c>
      <c r="N142" s="1">
        <v>-33.603874946388387</v>
      </c>
      <c r="O142" s="1">
        <v>5.5885986646603687</v>
      </c>
      <c r="P142" s="1">
        <v>0.30340625000000004</v>
      </c>
      <c r="Q142" s="2">
        <v>252</v>
      </c>
      <c r="R142" s="1">
        <v>45.168460851597153</v>
      </c>
      <c r="S142" s="2">
        <v>830.56957462148523</v>
      </c>
      <c r="T142" s="1">
        <v>6.36</v>
      </c>
      <c r="U142" s="1">
        <v>1.1397068924370497</v>
      </c>
      <c r="V142" s="1">
        <v>20.961994026161292</v>
      </c>
      <c r="W142" s="1">
        <v>5.33</v>
      </c>
      <c r="X142" s="1">
        <v>0.95513171960526333</v>
      </c>
      <c r="Y142" s="1">
        <v>17.567205685446492</v>
      </c>
    </row>
    <row r="143" spans="1:25">
      <c r="A143" t="s">
        <v>139</v>
      </c>
      <c r="B143" s="1">
        <v>45.405000000000001</v>
      </c>
      <c r="C143" s="1">
        <v>4.1685144999999997</v>
      </c>
      <c r="D143" s="1">
        <v>2.7998481821813819</v>
      </c>
      <c r="E143" s="1">
        <v>0.451762</v>
      </c>
      <c r="F143" s="1">
        <v>5.6426999999999998E-2</v>
      </c>
      <c r="G143" s="1">
        <v>3.0335000000000001E-2</v>
      </c>
      <c r="H143" s="1">
        <v>1.8846742665438285</v>
      </c>
      <c r="I143" s="1">
        <v>1.6490899832258499</v>
      </c>
      <c r="J143" s="1">
        <v>2.1876139832258499</v>
      </c>
      <c r="K143" s="1">
        <f t="shared" si="2"/>
        <v>0.7813330726816281</v>
      </c>
      <c r="L143" s="1">
        <v>0.75383042706378489</v>
      </c>
      <c r="M143" s="20">
        <v>-14.861103298579149</v>
      </c>
      <c r="N143" s="1">
        <v>-33.529511790947765</v>
      </c>
      <c r="O143" s="1">
        <v>6.7537525937150855</v>
      </c>
      <c r="P143" s="1">
        <v>0.31983157702762127</v>
      </c>
      <c r="Q143" s="11">
        <v>333.41108619463745</v>
      </c>
      <c r="R143" s="1">
        <v>49.450713570994857</v>
      </c>
      <c r="S143" s="2">
        <v>1042.4583128821059</v>
      </c>
      <c r="T143" s="10">
        <v>10.872784322611452</v>
      </c>
      <c r="U143" s="1">
        <v>1.6122582488935013</v>
      </c>
      <c r="V143" s="1">
        <v>33.995343498157645</v>
      </c>
    </row>
    <row r="144" spans="1:25">
      <c r="A144" t="s">
        <v>140</v>
      </c>
      <c r="B144" s="1">
        <v>45.88</v>
      </c>
      <c r="C144" s="1">
        <v>3.0847916999999998</v>
      </c>
      <c r="D144" s="1">
        <v>3.1174590491410306</v>
      </c>
      <c r="F144" s="1">
        <v>4.3110000000000002E-2</v>
      </c>
      <c r="G144" s="1">
        <v>6.3661999999999996E-2</v>
      </c>
      <c r="H144" s="1">
        <v>2.3962996671433747</v>
      </c>
      <c r="I144" s="1">
        <v>2.0967622087504529</v>
      </c>
      <c r="J144" s="1">
        <v>2.2035342087504528</v>
      </c>
      <c r="K144" s="1">
        <f t="shared" si="2"/>
        <v>0.70683661726289682</v>
      </c>
      <c r="L144" s="1">
        <v>0.95154511349268023</v>
      </c>
      <c r="M144" s="20">
        <v>-14.505002846611049</v>
      </c>
      <c r="N144" s="1">
        <v>-33.527511110947984</v>
      </c>
      <c r="O144" s="1">
        <v>6.4895715346139582</v>
      </c>
      <c r="P144" s="1">
        <v>0.3040841602710157</v>
      </c>
      <c r="Q144" s="11">
        <v>284.31500009398053</v>
      </c>
      <c r="R144" s="1">
        <v>43.885537600608636</v>
      </c>
      <c r="S144" s="2">
        <v>934.98786599270477</v>
      </c>
      <c r="T144" s="10">
        <v>10.493364451669208</v>
      </c>
      <c r="U144" s="1">
        <v>1.6193387727039235</v>
      </c>
      <c r="V144" s="1">
        <v>34.508092898745446</v>
      </c>
      <c r="W144" s="10">
        <v>5.130271966436375</v>
      </c>
      <c r="X144" s="1">
        <v>0.7917049243862776</v>
      </c>
      <c r="Y144" s="1">
        <v>16.87122394623912</v>
      </c>
    </row>
    <row r="145" spans="1:25">
      <c r="A145" t="s">
        <v>141</v>
      </c>
      <c r="B145" s="1">
        <v>46.354999999999997</v>
      </c>
      <c r="C145" s="1">
        <v>3.1927170999999999</v>
      </c>
      <c r="D145" s="1">
        <v>2.3423811426288457</v>
      </c>
      <c r="E145" s="1">
        <v>0.24366499999999999</v>
      </c>
      <c r="F145" s="1">
        <v>4.3206000000000001E-2</v>
      </c>
      <c r="G145" s="1">
        <v>4.3323E-2</v>
      </c>
      <c r="H145" s="1">
        <v>1.2189696156572951</v>
      </c>
      <c r="I145" s="1">
        <v>1.0665984137001332</v>
      </c>
      <c r="J145" s="1">
        <v>1.3967924137001333</v>
      </c>
      <c r="K145" s="1">
        <f t="shared" si="2"/>
        <v>0.59631303731062246</v>
      </c>
      <c r="L145" s="1">
        <v>0.76360553167287826</v>
      </c>
      <c r="M145" s="20">
        <v>-19.726475765917904</v>
      </c>
      <c r="N145" s="1">
        <v>-33.35445229096068</v>
      </c>
      <c r="O145" s="1">
        <v>7.1841042524427552</v>
      </c>
      <c r="P145" s="1">
        <v>0.36917427399368424</v>
      </c>
      <c r="Q145" s="11">
        <v>323.59186897450593</v>
      </c>
      <c r="R145" s="1">
        <v>45.119330644672523</v>
      </c>
      <c r="S145" s="2">
        <v>876.528760993898</v>
      </c>
      <c r="T145" s="10">
        <v>6.5726924519326744</v>
      </c>
      <c r="U145" s="1">
        <v>0.91624088468271159</v>
      </c>
      <c r="V145" s="1">
        <v>17.80376617479342</v>
      </c>
      <c r="W145" s="10">
        <v>4.633701905753381</v>
      </c>
      <c r="X145" s="1">
        <v>0.64594337321154383</v>
      </c>
      <c r="Y145" s="1">
        <v>12.551529811724242</v>
      </c>
    </row>
    <row r="146" spans="1:25">
      <c r="A146" t="s">
        <v>142</v>
      </c>
      <c r="B146" s="1">
        <v>46.83</v>
      </c>
      <c r="C146" s="1">
        <v>1.8300738999999999</v>
      </c>
      <c r="D146" s="1">
        <v>2.6870555333599677</v>
      </c>
      <c r="E146" s="1">
        <v>0.83410399999999996</v>
      </c>
      <c r="F146" s="1">
        <v>5.0633999999999998E-2</v>
      </c>
      <c r="G146" s="1">
        <v>4.5209999999999998E-3</v>
      </c>
      <c r="H146" s="1">
        <v>1.4175216898494234</v>
      </c>
      <c r="I146" s="1">
        <v>1.2403314786182456</v>
      </c>
      <c r="J146" s="1">
        <v>2.1295904786182454</v>
      </c>
      <c r="K146" s="1">
        <f t="shared" si="2"/>
        <v>0.79253683155381127</v>
      </c>
      <c r="L146" s="1">
        <v>0.58242722770953459</v>
      </c>
      <c r="M146" s="20">
        <v>-6.1134176487598335</v>
      </c>
      <c r="N146" s="1">
        <v>-33.350450930961003</v>
      </c>
      <c r="O146" s="1">
        <v>4.3799706061649175</v>
      </c>
      <c r="P146" s="1">
        <v>0.26498262431546543</v>
      </c>
      <c r="Q146" s="11">
        <v>139.52967951478837</v>
      </c>
      <c r="R146" s="1">
        <v>31.910460717073796</v>
      </c>
      <c r="S146" s="2">
        <v>526.56161842776669</v>
      </c>
      <c r="T146" s="10">
        <v>2.019654000625732</v>
      </c>
      <c r="U146" s="1">
        <v>0.4617902507064171</v>
      </c>
      <c r="V146" s="1">
        <v>7.6218356046670666</v>
      </c>
    </row>
    <row r="147" spans="1:25">
      <c r="A147" t="s">
        <v>143</v>
      </c>
      <c r="B147" s="1">
        <v>47.305</v>
      </c>
      <c r="C147" s="1">
        <v>2.4106272999999998</v>
      </c>
      <c r="D147" s="1">
        <v>3.2424770275669195</v>
      </c>
      <c r="E147" s="1">
        <v>1.480351</v>
      </c>
      <c r="F147" s="1">
        <v>8.9032E-2</v>
      </c>
      <c r="G147" s="1">
        <v>7.0590000000000002E-3</v>
      </c>
      <c r="H147" s="1">
        <v>1.4313003364569068</v>
      </c>
      <c r="I147" s="1">
        <v>1.2523877943997934</v>
      </c>
      <c r="J147" s="1">
        <v>2.8288297943997933</v>
      </c>
      <c r="K147" s="1">
        <f t="shared" si="2"/>
        <v>0.87242863105879342</v>
      </c>
      <c r="L147" s="1">
        <v>0.44272292270080488</v>
      </c>
      <c r="M147" s="20">
        <v>-6.6742746434477196</v>
      </c>
      <c r="N147" s="1">
        <v>-33.103366950979151</v>
      </c>
      <c r="O147" s="1">
        <v>3.3569187530167865</v>
      </c>
      <c r="P147" s="1">
        <v>0.11243323290162691</v>
      </c>
      <c r="Q147" s="11">
        <v>80.710643029491578</v>
      </c>
      <c r="R147" s="1">
        <v>24.083946342158441</v>
      </c>
      <c r="S147" s="2">
        <v>717.85397383448969</v>
      </c>
      <c r="T147" s="10">
        <v>1.1343409684271604</v>
      </c>
      <c r="U147" s="1">
        <v>0.33840889437588823</v>
      </c>
      <c r="V147" s="1">
        <v>10.089018514834029</v>
      </c>
    </row>
    <row r="148" spans="1:25">
      <c r="A148" t="s">
        <v>144</v>
      </c>
      <c r="B148" s="1">
        <v>47.78</v>
      </c>
      <c r="C148" s="1">
        <v>5.0135125</v>
      </c>
      <c r="D148" s="1">
        <v>2.9619404869739476</v>
      </c>
      <c r="E148" s="1">
        <v>0.38186100000000001</v>
      </c>
      <c r="F148" s="1">
        <v>1.4579999999999999E-2</v>
      </c>
      <c r="G148" s="1">
        <v>0</v>
      </c>
      <c r="H148" s="1">
        <v>1.4206012354152364</v>
      </c>
      <c r="I148" s="1">
        <v>1.2430260809883318</v>
      </c>
      <c r="J148" s="1">
        <v>1.6394670809883318</v>
      </c>
      <c r="K148" s="1">
        <f t="shared" si="2"/>
        <v>0.55351114858600203</v>
      </c>
      <c r="L148" s="1">
        <v>0.75818910632776437</v>
      </c>
      <c r="M148" s="20">
        <v>-15.833878588891292</v>
      </c>
      <c r="N148" s="1">
        <v>-33.601874606666527</v>
      </c>
      <c r="O148" s="1">
        <v>6.1082216904067783</v>
      </c>
      <c r="P148" s="1">
        <v>0.31528125000000001</v>
      </c>
      <c r="Q148" s="2">
        <v>342</v>
      </c>
      <c r="R148" s="1">
        <v>56.085292473591558</v>
      </c>
      <c r="S148" s="2">
        <v>1084.7457627118642</v>
      </c>
      <c r="T148" s="1">
        <v>12</v>
      </c>
      <c r="U148" s="1">
        <v>1.967457849562124</v>
      </c>
      <c r="V148" s="1">
        <v>38.061254831995235</v>
      </c>
      <c r="W148" s="1">
        <v>6.93</v>
      </c>
      <c r="X148" s="1">
        <v>1.1362069081221264</v>
      </c>
      <c r="Y148" s="1">
        <v>21.98037466547725</v>
      </c>
    </row>
    <row r="149" spans="1:25">
      <c r="A149" t="s">
        <v>145</v>
      </c>
      <c r="B149" s="1">
        <v>48.255000000000003</v>
      </c>
      <c r="C149" s="1">
        <v>4.9714872999999997</v>
      </c>
      <c r="D149" s="1">
        <v>2.9858649620455449</v>
      </c>
      <c r="E149" s="1">
        <v>0.47814800000000002</v>
      </c>
      <c r="F149" s="1">
        <v>5.1204E-2</v>
      </c>
      <c r="G149" s="1">
        <v>3.6686999999999997E-2</v>
      </c>
      <c r="H149" s="1">
        <v>2.3811825815289613</v>
      </c>
      <c r="I149" s="1">
        <v>2.0835347588378412</v>
      </c>
      <c r="J149" s="1">
        <v>2.6495737588378412</v>
      </c>
      <c r="K149" s="1">
        <f t="shared" si="2"/>
        <v>0.88737226650152368</v>
      </c>
      <c r="L149" s="1">
        <v>0.78636601524606109</v>
      </c>
      <c r="M149" s="20">
        <v>-11.81496388887604</v>
      </c>
      <c r="N149" s="1">
        <v>-33.648552250939105</v>
      </c>
      <c r="O149" s="1">
        <v>7.1175493791429734</v>
      </c>
      <c r="P149" s="1">
        <v>0.34065804003277778</v>
      </c>
      <c r="Q149" s="11">
        <v>375.67222697539887</v>
      </c>
      <c r="R149" s="1">
        <v>52.870847775778799</v>
      </c>
      <c r="S149" s="2">
        <v>1102.7839734510655</v>
      </c>
      <c r="T149" s="10">
        <v>17.322922128629617</v>
      </c>
      <c r="U149" s="1">
        <v>2.4374159345460034</v>
      </c>
      <c r="V149" s="1">
        <v>50.851352655474741</v>
      </c>
    </row>
    <row r="150" spans="1:25">
      <c r="A150" t="s">
        <v>146</v>
      </c>
      <c r="B150" s="1">
        <v>48.73</v>
      </c>
      <c r="C150" s="1">
        <v>5.5122685000000002</v>
      </c>
      <c r="D150" s="1">
        <v>2.9888933280063918</v>
      </c>
      <c r="E150" s="1">
        <v>0.35360399999999997</v>
      </c>
      <c r="F150" s="1">
        <v>3.5289000000000001E-2</v>
      </c>
      <c r="G150" s="1">
        <v>2.6608E-2</v>
      </c>
      <c r="H150" s="1">
        <v>2.3907709437132074</v>
      </c>
      <c r="I150" s="1">
        <v>2.0919245757490565</v>
      </c>
      <c r="J150" s="1">
        <v>2.5074255757490564</v>
      </c>
      <c r="K150" s="1">
        <f t="shared" si="2"/>
        <v>0.83891437417792458</v>
      </c>
      <c r="L150" s="1">
        <v>0.83429179154165922</v>
      </c>
      <c r="M150" s="20">
        <v>-16.673725019327513</v>
      </c>
      <c r="N150" s="1">
        <v>-33.554520290945966</v>
      </c>
      <c r="O150" s="1">
        <v>7.7950356918272261</v>
      </c>
      <c r="P150" s="1">
        <v>0.36040461236359278</v>
      </c>
      <c r="Q150" s="11">
        <v>400.4128036967104</v>
      </c>
      <c r="R150" s="1">
        <v>51.454992808246516</v>
      </c>
      <c r="S150" s="2">
        <v>1111.0090991087416</v>
      </c>
      <c r="T150" s="10">
        <v>16.564082386745127</v>
      </c>
      <c r="U150" s="1">
        <v>2.1280814964195147</v>
      </c>
      <c r="V150" s="1">
        <v>45.959684805683111</v>
      </c>
    </row>
    <row r="151" spans="1:25">
      <c r="A151" t="s">
        <v>147</v>
      </c>
      <c r="B151" s="1">
        <v>49.68</v>
      </c>
      <c r="C151" s="1">
        <v>5.2062754</v>
      </c>
      <c r="D151" s="1">
        <v>2.7189372752696763</v>
      </c>
      <c r="E151" s="1">
        <v>0.40774300000000002</v>
      </c>
      <c r="F151" s="1">
        <v>4.8932000000000003E-2</v>
      </c>
      <c r="G151" s="1">
        <v>2.7361E-2</v>
      </c>
      <c r="H151" s="1">
        <v>1.9421434005559968</v>
      </c>
      <c r="I151" s="1">
        <v>1.6993754754864971</v>
      </c>
      <c r="J151" s="1">
        <v>2.1834114754864973</v>
      </c>
      <c r="K151" s="1">
        <f t="shared" si="2"/>
        <v>0.80303856045003352</v>
      </c>
      <c r="L151" s="1">
        <v>0.77831205641522538</v>
      </c>
      <c r="M151" s="20">
        <v>-15.373056659097607</v>
      </c>
      <c r="N151" s="1">
        <v>-33.595534230942967</v>
      </c>
      <c r="O151" s="1">
        <v>7.2849685196545435</v>
      </c>
      <c r="P151" s="1">
        <v>0.34198713624735183</v>
      </c>
      <c r="Q151" s="11">
        <v>451.04915916523095</v>
      </c>
      <c r="R151" s="1">
        <v>62.02030132550761</v>
      </c>
      <c r="S151" s="2">
        <v>1318.9067989943251</v>
      </c>
      <c r="T151" s="10">
        <v>13.655196709521245</v>
      </c>
      <c r="U151" s="1">
        <v>1.8771944564663374</v>
      </c>
      <c r="V151" s="1">
        <v>39.928977619920587</v>
      </c>
      <c r="W151" s="10">
        <v>7.1165522091683515</v>
      </c>
      <c r="X151" s="1">
        <v>0.97832002280049701</v>
      </c>
      <c r="Y151" s="1">
        <v>20.809414901562569</v>
      </c>
    </row>
    <row r="152" spans="1:25">
      <c r="A152" t="s">
        <v>148</v>
      </c>
      <c r="B152" s="1">
        <v>50.155000000000001</v>
      </c>
      <c r="C152" s="1">
        <v>2.3716507</v>
      </c>
      <c r="D152" s="1">
        <v>1.8174910107870557</v>
      </c>
      <c r="E152" s="1">
        <v>0.24474099999999999</v>
      </c>
      <c r="F152" s="1">
        <v>2.6086999999999999E-2</v>
      </c>
      <c r="G152" s="1">
        <v>2.4402E-2</v>
      </c>
      <c r="H152" s="1">
        <v>1.1779242009120665</v>
      </c>
      <c r="I152" s="1">
        <v>1.0306836757980582</v>
      </c>
      <c r="J152" s="1">
        <v>1.3259136757980581</v>
      </c>
      <c r="K152" s="1">
        <f t="shared" si="2"/>
        <v>0.72952970217105917</v>
      </c>
      <c r="L152" s="1">
        <v>0.7773384456402842</v>
      </c>
      <c r="M152" s="20">
        <v>-14.998152250883745</v>
      </c>
      <c r="N152" s="1">
        <v>-33.364455690959915</v>
      </c>
      <c r="O152" s="1">
        <v>5.0306132898210985</v>
      </c>
      <c r="P152" s="1">
        <v>0.27948401337090789</v>
      </c>
      <c r="Q152" s="11">
        <v>116.8107063387981</v>
      </c>
      <c r="R152" s="1">
        <v>23.25944726785692</v>
      </c>
      <c r="S152" s="2">
        <v>417.95129864468021</v>
      </c>
      <c r="T152" s="10">
        <v>4.296173226279203</v>
      </c>
      <c r="U152" s="1">
        <v>0.85526329141914925</v>
      </c>
      <c r="V152" s="1">
        <v>15.371803111248729</v>
      </c>
      <c r="W152" s="10">
        <v>4.8819869360948775</v>
      </c>
      <c r="X152" s="1">
        <v>0.97188451110151763</v>
      </c>
      <c r="Y152" s="1">
        <v>17.467857560839846</v>
      </c>
    </row>
    <row r="153" spans="1:25">
      <c r="A153" t="s">
        <v>149</v>
      </c>
      <c r="B153" s="1">
        <v>50.63</v>
      </c>
      <c r="C153" s="1">
        <v>4.7132199000000004</v>
      </c>
      <c r="D153" s="1">
        <v>2.7242130951903807</v>
      </c>
      <c r="E153" s="1">
        <v>0.36812600000000001</v>
      </c>
      <c r="F153" s="1">
        <v>3.2483999999999999E-2</v>
      </c>
      <c r="G153" s="1">
        <v>8.9630000000000005E-3</v>
      </c>
      <c r="H153" s="1">
        <v>1.3158737601442747</v>
      </c>
      <c r="I153" s="1">
        <v>1.1513895401262404</v>
      </c>
      <c r="J153" s="1">
        <v>1.5609625401262404</v>
      </c>
      <c r="K153" s="1">
        <f t="shared" si="2"/>
        <v>0.57299575531816205</v>
      </c>
      <c r="L153" s="1">
        <v>0.7376150999966492</v>
      </c>
      <c r="M153" s="20">
        <v>-17.526228135437137</v>
      </c>
      <c r="N153" s="1">
        <v>-33.502857790435826</v>
      </c>
      <c r="O153" s="1">
        <v>5.4454372187914606</v>
      </c>
      <c r="P153" s="1">
        <v>0.28024999999999994</v>
      </c>
      <c r="Q153" s="2">
        <v>351</v>
      </c>
      <c r="R153" s="1">
        <v>64.567212121496468</v>
      </c>
      <c r="S153" s="2">
        <v>1252.4531668153438</v>
      </c>
      <c r="T153" s="1">
        <v>11.1</v>
      </c>
      <c r="U153" s="1">
        <v>2.0414051455631927</v>
      </c>
      <c r="V153" s="1">
        <v>39.607493309545049</v>
      </c>
      <c r="W153" s="1">
        <v>6.99</v>
      </c>
      <c r="X153" s="1">
        <v>1.285533510584389</v>
      </c>
      <c r="Y153" s="1">
        <v>24.942016057091887</v>
      </c>
    </row>
    <row r="154" spans="1:25">
      <c r="A154" t="s">
        <v>150</v>
      </c>
      <c r="B154" s="1">
        <v>51.104999999999997</v>
      </c>
      <c r="C154" s="1">
        <v>5.8981168999999998</v>
      </c>
      <c r="D154" s="1">
        <v>2.7899161006791844</v>
      </c>
      <c r="E154" s="1">
        <v>0.39847700000000003</v>
      </c>
      <c r="F154" s="1">
        <v>4.1051999999999998E-2</v>
      </c>
      <c r="G154" s="1">
        <v>2.6922000000000001E-2</v>
      </c>
      <c r="H154" s="1">
        <v>2.1748026702583325</v>
      </c>
      <c r="I154" s="1">
        <v>1.9029523364760408</v>
      </c>
      <c r="J154" s="1">
        <v>2.369403336476041</v>
      </c>
      <c r="K154" s="1">
        <f t="shared" si="2"/>
        <v>0.84927404659202022</v>
      </c>
      <c r="L154" s="1">
        <v>0.8031356701414365</v>
      </c>
      <c r="M154" s="20">
        <v>-23.024105821925822</v>
      </c>
      <c r="N154" s="1">
        <v>-33.527511110947984</v>
      </c>
      <c r="O154" s="1">
        <v>7.1442401256136936</v>
      </c>
      <c r="P154" s="1">
        <v>0.33665888445856818</v>
      </c>
      <c r="Q154" s="11">
        <v>491.28869640067126</v>
      </c>
      <c r="R154" s="1">
        <v>68.884007050683891</v>
      </c>
      <c r="S154" s="2">
        <v>1459.3070882141924</v>
      </c>
      <c r="T154" s="10">
        <v>21.370067418680236</v>
      </c>
      <c r="U154" s="1">
        <v>2.9956345492773377</v>
      </c>
      <c r="V154" s="1">
        <v>63.476915076958861</v>
      </c>
      <c r="W154" s="10">
        <v>7.1165522091683515</v>
      </c>
      <c r="X154" s="1">
        <v>0.99759112836889996</v>
      </c>
      <c r="Y154" s="1">
        <v>21.13876252104129</v>
      </c>
    </row>
    <row r="155" spans="1:25">
      <c r="A155" t="s">
        <v>151</v>
      </c>
      <c r="B155" s="1">
        <v>51.58</v>
      </c>
      <c r="C155" s="1">
        <v>6.0128655000000002</v>
      </c>
      <c r="D155" s="1">
        <v>2.9436835797043543</v>
      </c>
      <c r="E155" s="1">
        <v>0.40897299999999998</v>
      </c>
      <c r="F155" s="1">
        <v>2.2679999999999999E-2</v>
      </c>
      <c r="G155" s="1">
        <v>3.3822999999999999E-2</v>
      </c>
      <c r="H155" s="1">
        <v>2.3804462851215589</v>
      </c>
      <c r="I155" s="1">
        <v>2.0828904994813642</v>
      </c>
      <c r="J155" s="1">
        <v>2.548366499481364</v>
      </c>
      <c r="K155" s="1">
        <f t="shared" si="2"/>
        <v>0.86570666665787033</v>
      </c>
      <c r="L155" s="1">
        <v>0.81734338444068699</v>
      </c>
      <c r="M155" s="20">
        <v>-16.648731392113312</v>
      </c>
      <c r="N155" s="1">
        <v>-33.623543750940897</v>
      </c>
      <c r="O155" s="1">
        <v>7.1717207652973904</v>
      </c>
      <c r="P155" s="1">
        <v>0.31615282857656801</v>
      </c>
      <c r="Q155" s="11">
        <v>417.54830041419444</v>
      </c>
      <c r="R155" s="1">
        <v>58.320470945936869</v>
      </c>
      <c r="S155" s="2">
        <v>1320.7166366157303</v>
      </c>
      <c r="T155" s="10">
        <v>16.564082386745127</v>
      </c>
      <c r="U155" s="1">
        <v>2.3130391941604453</v>
      </c>
      <c r="V155" s="1">
        <v>52.392643334309213</v>
      </c>
    </row>
    <row r="156" spans="1:25">
      <c r="A156" t="s">
        <v>152</v>
      </c>
      <c r="B156" s="1">
        <v>52.055</v>
      </c>
      <c r="C156" s="1">
        <v>5.7289592999999996</v>
      </c>
      <c r="D156" s="1">
        <v>2.252409109069117</v>
      </c>
      <c r="E156" s="1">
        <v>0.36214800000000003</v>
      </c>
      <c r="F156" s="1">
        <v>3.7552000000000002E-2</v>
      </c>
      <c r="G156" s="1">
        <v>1.3826E-2</v>
      </c>
      <c r="H156" s="1">
        <v>1.474330336694331</v>
      </c>
      <c r="I156" s="1">
        <v>1.2900390446075396</v>
      </c>
      <c r="J156" s="1">
        <v>1.7035650446075397</v>
      </c>
      <c r="K156" s="1">
        <f t="shared" si="2"/>
        <v>0.75633020562219033</v>
      </c>
      <c r="L156" s="1">
        <v>0.75725846141949549</v>
      </c>
      <c r="M156" s="20">
        <v>-16.355806081162161</v>
      </c>
      <c r="N156" s="1">
        <v>-33.493499550950489</v>
      </c>
      <c r="O156" s="1">
        <v>6.9149417700146341</v>
      </c>
      <c r="P156" s="1">
        <v>0.33534165517448139</v>
      </c>
      <c r="Q156" s="11">
        <v>447.48728625204609</v>
      </c>
      <c r="R156" s="1">
        <v>64.823107633735859</v>
      </c>
      <c r="S156" s="2">
        <v>1334.4220121392741</v>
      </c>
      <c r="T156" s="10">
        <v>13.655196709521245</v>
      </c>
      <c r="U156" s="1">
        <v>1.9776453620951238</v>
      </c>
      <c r="V156" s="1">
        <v>40.720252014072983</v>
      </c>
      <c r="W156" s="10">
        <v>6.7441246636561045</v>
      </c>
      <c r="X156" s="1">
        <v>0.97673341118338586</v>
      </c>
      <c r="Y156" s="1">
        <v>20.111204676159524</v>
      </c>
    </row>
    <row r="157" spans="1:25">
      <c r="A157" t="s">
        <v>153</v>
      </c>
      <c r="B157" s="1">
        <v>52.53</v>
      </c>
      <c r="C157" s="1">
        <v>2.8648278</v>
      </c>
      <c r="D157" s="1">
        <v>2.416108669596484</v>
      </c>
      <c r="E157" s="1">
        <v>0.96339900000000001</v>
      </c>
      <c r="F157" s="1">
        <v>4.6530000000000002E-2</v>
      </c>
      <c r="G157" s="1">
        <v>6.9484000000000004E-2</v>
      </c>
      <c r="H157" s="1">
        <v>0.66290909205917437</v>
      </c>
      <c r="I157" s="1">
        <v>0.58004545555177756</v>
      </c>
      <c r="J157" s="1">
        <v>1.6594584555517777</v>
      </c>
      <c r="K157" s="1">
        <f t="shared" si="2"/>
        <v>0.68683105045474846</v>
      </c>
      <c r="L157" s="1">
        <v>0.34953900389082637</v>
      </c>
      <c r="M157" s="20">
        <v>-22.472246533035033</v>
      </c>
      <c r="N157" s="1">
        <v>-33.378460450958933</v>
      </c>
      <c r="O157" s="1">
        <v>4.9688487366516219</v>
      </c>
      <c r="P157" s="1">
        <v>0.2007587965183675</v>
      </c>
      <c r="Q157" s="11">
        <v>219.71995347919463</v>
      </c>
      <c r="R157" s="1">
        <v>44.294662418809018</v>
      </c>
      <c r="S157" s="2">
        <v>1094.4474528123221</v>
      </c>
      <c r="T157" s="10">
        <v>2.7784937425102219</v>
      </c>
      <c r="U157" s="1">
        <v>0.56000593371184748</v>
      </c>
      <c r="V157" s="1">
        <v>13.839960144690426</v>
      </c>
    </row>
    <row r="158" spans="1:25">
      <c r="A158" t="s">
        <v>154</v>
      </c>
      <c r="B158" s="1">
        <v>53.005000000000003</v>
      </c>
      <c r="C158" s="1">
        <v>1.54427</v>
      </c>
      <c r="D158" s="1">
        <v>1.6266959648421895</v>
      </c>
      <c r="E158" s="1">
        <v>0.44121899999999997</v>
      </c>
      <c r="F158" s="1">
        <v>3.0521E-2</v>
      </c>
      <c r="G158" s="1">
        <v>4.8939999999999997E-2</v>
      </c>
      <c r="H158" s="1">
        <v>0.54442833870033125</v>
      </c>
      <c r="I158" s="1">
        <v>0.47637479636278984</v>
      </c>
      <c r="J158" s="1">
        <v>0.99705479636278982</v>
      </c>
      <c r="K158" s="1">
        <f t="shared" si="2"/>
        <v>0.61293248272089806</v>
      </c>
      <c r="L158" s="1">
        <v>0.47778196153369229</v>
      </c>
      <c r="M158" s="20">
        <v>-13.718478537513846</v>
      </c>
      <c r="N158" s="1">
        <v>-33.424476090955558</v>
      </c>
      <c r="O158" s="1">
        <v>5.100251294694111</v>
      </c>
      <c r="P158" s="1">
        <v>0.25366157263061118</v>
      </c>
      <c r="Q158" s="11">
        <v>193.34284055452801</v>
      </c>
      <c r="R158" s="1">
        <v>37.97293744819023</v>
      </c>
      <c r="S158" s="2">
        <v>762.20784468634929</v>
      </c>
      <c r="T158" s="10">
        <v>1.3872875490553238</v>
      </c>
      <c r="U158" s="1">
        <v>0.27240426025179187</v>
      </c>
      <c r="V158" s="1">
        <v>5.4690489169028735</v>
      </c>
      <c r="W158" s="10">
        <v>4.2612743602411349</v>
      </c>
      <c r="X158" s="1">
        <v>0.83673301228851638</v>
      </c>
      <c r="Y158" s="1">
        <v>16.799053621127381</v>
      </c>
    </row>
    <row r="159" spans="1:25">
      <c r="A159" t="s">
        <v>155</v>
      </c>
      <c r="B159" s="1">
        <v>53.48</v>
      </c>
      <c r="C159" s="1">
        <v>1.8464265</v>
      </c>
      <c r="D159" s="1">
        <v>2.3819904498997997</v>
      </c>
      <c r="E159" s="1">
        <v>0.28670499999999999</v>
      </c>
      <c r="F159" s="1">
        <v>4.9008000000000003E-2</v>
      </c>
      <c r="G159" s="1">
        <v>2.4072E-2</v>
      </c>
      <c r="H159" s="1">
        <v>1.3177142857142858</v>
      </c>
      <c r="I159" s="1">
        <v>1.153</v>
      </c>
      <c r="J159" s="1">
        <v>1.512785</v>
      </c>
      <c r="K159" s="1">
        <f t="shared" si="2"/>
        <v>0.63509280654909284</v>
      </c>
      <c r="L159" s="1">
        <v>0.76217043400086593</v>
      </c>
      <c r="M159" s="20">
        <v>3.7848032711556012</v>
      </c>
      <c r="N159" s="1">
        <v>-33.296822799086854</v>
      </c>
      <c r="O159" s="1">
        <v>5.8537124533064961</v>
      </c>
      <c r="P159" s="1">
        <v>0.28440624999999997</v>
      </c>
      <c r="Q159" s="2">
        <v>183</v>
      </c>
      <c r="R159" s="1">
        <v>31.315357811341741</v>
      </c>
      <c r="S159" s="2">
        <v>643.44577518953963</v>
      </c>
      <c r="T159" s="1">
        <v>2.5</v>
      </c>
      <c r="U159" s="1">
        <v>0.42770822816567911</v>
      </c>
      <c r="V159" s="1">
        <v>8.7902428304581921</v>
      </c>
      <c r="W159" s="1">
        <v>4.05</v>
      </c>
      <c r="X159" s="1">
        <v>0.69288732962840016</v>
      </c>
      <c r="Y159" s="1">
        <v>14.240193385342272</v>
      </c>
    </row>
    <row r="160" spans="1:25">
      <c r="A160" t="s">
        <v>156</v>
      </c>
      <c r="B160" s="1">
        <v>53.954999999999998</v>
      </c>
      <c r="C160" s="1">
        <v>0.38723920000000001</v>
      </c>
      <c r="D160" s="1">
        <v>1.7595844986016778</v>
      </c>
      <c r="E160" s="1">
        <v>0.29225899999999999</v>
      </c>
      <c r="F160" s="1">
        <v>2.7217000000000002E-2</v>
      </c>
      <c r="G160" s="1">
        <v>7.8290999999999999E-2</v>
      </c>
      <c r="H160" s="1">
        <v>0.35385012346402195</v>
      </c>
      <c r="I160" s="1">
        <v>0.30961885803101918</v>
      </c>
      <c r="J160" s="1">
        <v>0.70738585803101917</v>
      </c>
      <c r="K160" s="1">
        <f t="shared" si="2"/>
        <v>0.40201869168157078</v>
      </c>
      <c r="L160" s="1">
        <v>0.43769444146484798</v>
      </c>
      <c r="M160" s="20">
        <v>-4.2788854112333352</v>
      </c>
      <c r="N160" s="1">
        <v>-31.389784531104969</v>
      </c>
      <c r="O160" s="1">
        <v>7.1451192003184589</v>
      </c>
      <c r="P160" s="1">
        <v>0.28887075538633727</v>
      </c>
      <c r="Q160" s="11">
        <v>58.280470359975794</v>
      </c>
      <c r="R160" s="1">
        <v>8.1705490871287036</v>
      </c>
      <c r="S160" s="2">
        <v>201.75275369094103</v>
      </c>
      <c r="T160" s="10">
        <v>3.4108601940806302</v>
      </c>
      <c r="U160" s="1">
        <v>0.47807212500632901</v>
      </c>
      <c r="V160" s="1">
        <v>11.807564907423485</v>
      </c>
    </row>
    <row r="161" spans="1:25">
      <c r="A161" t="s">
        <v>157</v>
      </c>
      <c r="B161" s="1">
        <v>54.43</v>
      </c>
      <c r="C161" s="1">
        <v>1.1153685</v>
      </c>
      <c r="D161" s="1">
        <v>2.3928006392329202</v>
      </c>
      <c r="E161" s="1">
        <v>0.35532999999999998</v>
      </c>
      <c r="F161" s="1">
        <v>1.8149999999999999E-2</v>
      </c>
      <c r="G161" s="1">
        <v>9.3795000000000003E-2</v>
      </c>
      <c r="H161" s="1">
        <v>0.98237947190690134</v>
      </c>
      <c r="I161" s="1">
        <v>0.85958203791853871</v>
      </c>
      <c r="J161" s="1">
        <v>1.3268570379185387</v>
      </c>
      <c r="K161" s="1">
        <f t="shared" si="2"/>
        <v>0.55452051297675187</v>
      </c>
      <c r="L161" s="1">
        <v>0.64783319781532633</v>
      </c>
      <c r="M161" s="20">
        <v>-17.815433910474798</v>
      </c>
      <c r="N161" s="1">
        <v>-33.041345870983619</v>
      </c>
      <c r="O161" s="1">
        <v>6.8099751541806182</v>
      </c>
      <c r="P161" s="1">
        <v>0.36860466133029551</v>
      </c>
      <c r="Q161" s="11">
        <v>95.246935188705692</v>
      </c>
      <c r="R161" s="1">
        <v>14.010161978337814</v>
      </c>
      <c r="S161" s="2">
        <v>258.39861830547437</v>
      </c>
      <c r="T161" s="10">
        <v>3.4108601940806302</v>
      </c>
      <c r="U161" s="1">
        <v>0.50159982117156043</v>
      </c>
      <c r="V161" s="1">
        <v>9.2534374952579928</v>
      </c>
    </row>
    <row r="162" spans="1:25">
      <c r="A162" t="s">
        <v>158</v>
      </c>
      <c r="B162" s="1">
        <v>54.905000000000001</v>
      </c>
      <c r="C162" s="1">
        <v>1.2904977</v>
      </c>
      <c r="D162" s="1">
        <v>2.2008310027966438</v>
      </c>
      <c r="E162" s="1">
        <v>0.24566099999999999</v>
      </c>
      <c r="F162" s="1">
        <v>2.8806999999999999E-2</v>
      </c>
      <c r="G162" s="1">
        <v>5.3104999999999999E-2</v>
      </c>
      <c r="H162" s="1">
        <v>0.98411320041356365</v>
      </c>
      <c r="I162" s="1">
        <v>0.86109905036186818</v>
      </c>
      <c r="J162" s="1">
        <v>1.1886720503618682</v>
      </c>
      <c r="K162" s="1">
        <f t="shared" si="2"/>
        <v>0.54010146569700113</v>
      </c>
      <c r="L162" s="1">
        <v>0.72442104624208437</v>
      </c>
      <c r="M162" s="20">
        <v>-12.877692918026206</v>
      </c>
      <c r="N162" s="1">
        <v>-33.276425770966341</v>
      </c>
      <c r="O162" s="1">
        <v>7.4447435322986033</v>
      </c>
      <c r="P162" s="1">
        <v>0.37845421363472848</v>
      </c>
      <c r="Q162" s="11">
        <v>149.15636306393679</v>
      </c>
      <c r="R162" s="1">
        <v>20.069184147571889</v>
      </c>
      <c r="S162" s="2">
        <v>394.11996931258273</v>
      </c>
      <c r="T162" s="10">
        <v>2.7784937425102219</v>
      </c>
      <c r="U162" s="1">
        <v>0.3737650281933067</v>
      </c>
      <c r="V162" s="1">
        <v>7.3416905993070332</v>
      </c>
    </row>
    <row r="163" spans="1:25">
      <c r="A163" t="s">
        <v>159</v>
      </c>
      <c r="B163" s="1">
        <v>55.38</v>
      </c>
      <c r="C163" s="1">
        <v>5.0501890999999999</v>
      </c>
      <c r="D163" s="1">
        <v>2.5416859768278068</v>
      </c>
      <c r="E163" s="1">
        <v>0.47115099999999999</v>
      </c>
      <c r="F163" s="1">
        <v>4.2292999999999997E-2</v>
      </c>
      <c r="G163" s="1">
        <v>6.7722000000000004E-2</v>
      </c>
      <c r="H163" s="1">
        <v>1.4661765175338883</v>
      </c>
      <c r="I163" s="1">
        <v>1.2829044528421523</v>
      </c>
      <c r="J163" s="1">
        <v>1.8640704528421523</v>
      </c>
      <c r="K163" s="1">
        <f t="shared" si="2"/>
        <v>0.73339919637461914</v>
      </c>
      <c r="L163" s="1">
        <v>0.6882274491750594</v>
      </c>
      <c r="M163" s="20">
        <v>-16.959652114658553</v>
      </c>
      <c r="N163" s="1">
        <v>-33.68356415093654</v>
      </c>
      <c r="O163" s="1">
        <v>7.5980082960421695</v>
      </c>
      <c r="P163" s="1">
        <v>0.35754468211616108</v>
      </c>
      <c r="Q163" s="11">
        <v>281.23446135825299</v>
      </c>
      <c r="R163" s="1">
        <v>37.0771587718991</v>
      </c>
      <c r="S163" s="2">
        <v>786.5715123876015</v>
      </c>
      <c r="T163" s="10">
        <v>7.584478774445329</v>
      </c>
      <c r="U163" s="1">
        <v>0.99968910393435217</v>
      </c>
      <c r="V163" s="1">
        <v>21.212673978412695</v>
      </c>
    </row>
    <row r="164" spans="1:25">
      <c r="A164" t="s">
        <v>160</v>
      </c>
      <c r="B164" s="1">
        <v>55.854999999999997</v>
      </c>
      <c r="C164" s="1">
        <v>0.51581710000000003</v>
      </c>
      <c r="D164" s="1">
        <v>1.8953016380343586</v>
      </c>
      <c r="E164" s="1">
        <v>0.11572300000000001</v>
      </c>
      <c r="F164" s="1">
        <v>6.3359999999999996E-3</v>
      </c>
      <c r="G164" s="1">
        <v>5.9605999999999999E-2</v>
      </c>
      <c r="H164" s="1">
        <v>0.75961359132382067</v>
      </c>
      <c r="I164" s="1">
        <v>0.66466189240834306</v>
      </c>
      <c r="J164" s="1">
        <v>0.84632689240834302</v>
      </c>
      <c r="K164" s="1">
        <f t="shared" si="2"/>
        <v>0.44653941906897698</v>
      </c>
      <c r="L164" s="1">
        <v>0.78534889812723963</v>
      </c>
      <c r="M164" s="20">
        <v>-3.8849858463367859</v>
      </c>
      <c r="N164" s="1">
        <v>-32.591192871016752</v>
      </c>
      <c r="O164" s="1">
        <v>7.4499670196747347</v>
      </c>
      <c r="P164" s="1">
        <v>0.39674115351560946</v>
      </c>
      <c r="Q164" s="11">
        <v>122.97178381025313</v>
      </c>
      <c r="R164" s="1">
        <v>16.534413577593078</v>
      </c>
      <c r="S164" s="2">
        <v>309.95469645781259</v>
      </c>
      <c r="T164" s="10">
        <v>2.7784937425102219</v>
      </c>
      <c r="U164" s="1">
        <v>0.37350296570346597</v>
      </c>
      <c r="V164" s="1">
        <v>7.0032909817632625</v>
      </c>
    </row>
    <row r="165" spans="1:25">
      <c r="A165" t="s">
        <v>161</v>
      </c>
      <c r="B165" s="1">
        <v>56.33</v>
      </c>
      <c r="C165" s="1">
        <v>3.0855559000000001</v>
      </c>
      <c r="D165" s="1">
        <v>2.6684217214428858</v>
      </c>
      <c r="E165" s="1">
        <v>0.72799000000000003</v>
      </c>
      <c r="F165" s="1">
        <v>6.4666000000000001E-2</v>
      </c>
      <c r="G165" s="1">
        <v>0.15776299999999999</v>
      </c>
      <c r="H165" s="1">
        <v>0.82873306772908506</v>
      </c>
      <c r="I165" s="1">
        <v>0.72514143426294941</v>
      </c>
      <c r="J165" s="1">
        <v>1.6755604342629495</v>
      </c>
      <c r="K165" s="1">
        <f t="shared" si="2"/>
        <v>0.62792189885072958</v>
      </c>
      <c r="L165" s="1">
        <v>0.43277545795113426</v>
      </c>
      <c r="M165" s="20">
        <v>-15.73010243745221</v>
      </c>
      <c r="N165" s="1">
        <v>-35.40218035631726</v>
      </c>
      <c r="O165" s="1">
        <v>5.6946441801188206</v>
      </c>
      <c r="P165" s="1">
        <v>0.28559374999999998</v>
      </c>
      <c r="Q165" s="2">
        <v>178</v>
      </c>
      <c r="R165" s="1">
        <v>31.310577862351998</v>
      </c>
      <c r="S165" s="2">
        <v>623.26293905241278</v>
      </c>
      <c r="T165" s="1">
        <v>3.76</v>
      </c>
      <c r="U165" s="1">
        <v>0.66124169960702428</v>
      </c>
      <c r="V165" s="1">
        <v>13.165554218185795</v>
      </c>
      <c r="W165" s="1">
        <v>4.22</v>
      </c>
      <c r="X165" s="1">
        <v>0.74213829051639435</v>
      </c>
      <c r="Y165" s="1">
        <v>14.776233723602145</v>
      </c>
    </row>
    <row r="166" spans="1:25">
      <c r="A166" t="s">
        <v>162</v>
      </c>
      <c r="B166" s="1">
        <v>56.805</v>
      </c>
      <c r="C166" s="1">
        <v>2.1896374000000001</v>
      </c>
      <c r="D166" s="1">
        <v>2.1668877347183382</v>
      </c>
      <c r="E166" s="1">
        <v>0.34821400000000002</v>
      </c>
      <c r="F166" s="1">
        <v>2.2518E-2</v>
      </c>
      <c r="G166" s="1">
        <v>9.2769000000000004E-2</v>
      </c>
      <c r="H166" s="1">
        <v>0.90581305570269244</v>
      </c>
      <c r="I166" s="1">
        <v>0.79258642373985588</v>
      </c>
      <c r="J166" s="1">
        <v>1.2560874237398558</v>
      </c>
      <c r="K166" s="1">
        <f t="shared" si="2"/>
        <v>0.57967351220580321</v>
      </c>
      <c r="L166" s="1">
        <v>0.63099622586779902</v>
      </c>
      <c r="M166" s="20">
        <v>-14.763212155069706</v>
      </c>
      <c r="N166" s="1">
        <v>-33.482495810951306</v>
      </c>
      <c r="O166" s="1">
        <v>6.3634689052262763</v>
      </c>
      <c r="P166" s="1">
        <v>0.3157256190790263</v>
      </c>
      <c r="Q166" s="11">
        <v>175.43720915311195</v>
      </c>
      <c r="R166" s="1">
        <v>27.616297812713725</v>
      </c>
      <c r="S166" s="2">
        <v>555.6635209548831</v>
      </c>
      <c r="T166" s="10">
        <v>4.4226465165932849</v>
      </c>
      <c r="U166" s="1">
        <v>0.69602891987533977</v>
      </c>
      <c r="V166" s="1">
        <v>14.007879783383348</v>
      </c>
    </row>
    <row r="167" spans="1:25">
      <c r="A167" t="s">
        <v>163</v>
      </c>
      <c r="B167" s="1">
        <v>57.28</v>
      </c>
      <c r="C167" s="1">
        <v>3.4106795000000001</v>
      </c>
      <c r="D167" s="1">
        <v>2.0650499400719138</v>
      </c>
      <c r="E167" s="1">
        <v>0.240616</v>
      </c>
      <c r="F167" s="1">
        <v>9.7780000000000002E-3</v>
      </c>
      <c r="G167" s="1">
        <v>7.7199000000000004E-2</v>
      </c>
      <c r="H167" s="1">
        <v>0.84291212719058373</v>
      </c>
      <c r="I167" s="1">
        <v>0.73754811129176079</v>
      </c>
      <c r="J167" s="1">
        <v>1.0651411112917608</v>
      </c>
      <c r="K167" s="1">
        <f t="shared" si="2"/>
        <v>0.51579435955658681</v>
      </c>
      <c r="L167" s="1">
        <v>0.6924416900942747</v>
      </c>
      <c r="M167" s="20">
        <v>-16.617739294367606</v>
      </c>
      <c r="N167" s="1">
        <v>-33.772594410930054</v>
      </c>
      <c r="O167" s="1">
        <v>7.0481916589584372</v>
      </c>
      <c r="P167" s="1">
        <v>0.37131032148139265</v>
      </c>
      <c r="Q167" s="11">
        <v>179.48041624375429</v>
      </c>
      <c r="R167" s="1">
        <v>25.508036905162264</v>
      </c>
      <c r="S167" s="2">
        <v>483.37039360417714</v>
      </c>
      <c r="T167" s="10">
        <v>3.1579136134524686</v>
      </c>
      <c r="U167" s="1">
        <v>0.44870563333628577</v>
      </c>
      <c r="V167" s="1">
        <v>8.5047827403599925</v>
      </c>
    </row>
    <row r="168" spans="1:25">
      <c r="A168" t="s">
        <v>164</v>
      </c>
      <c r="B168" s="1">
        <v>57.755000000000003</v>
      </c>
      <c r="C168" s="1">
        <v>2.3799602000000002</v>
      </c>
      <c r="D168" s="1">
        <v>2.0391769876148622</v>
      </c>
      <c r="E168" s="1">
        <v>0.36752899999999999</v>
      </c>
      <c r="F168" s="1">
        <v>2.2641000000000001E-2</v>
      </c>
      <c r="G168" s="1">
        <v>6.4781000000000005E-2</v>
      </c>
      <c r="H168" s="1">
        <v>0.97423539338331999</v>
      </c>
      <c r="I168" s="1">
        <v>0.85245596921040501</v>
      </c>
      <c r="J168" s="1">
        <v>1.3074069692104051</v>
      </c>
      <c r="K168" s="1">
        <f t="shared" si="2"/>
        <v>0.6411444308910248</v>
      </c>
      <c r="L168" s="1">
        <v>0.65202036495586146</v>
      </c>
      <c r="M168" s="20">
        <v>-13.237601149911571</v>
      </c>
      <c r="N168" s="1">
        <v>-33.585530830943732</v>
      </c>
      <c r="O168" s="1">
        <v>6.2016044976317621</v>
      </c>
      <c r="P168" s="1">
        <v>0.29750988078106894</v>
      </c>
      <c r="Q168" s="11">
        <v>214.32901069167153</v>
      </c>
      <c r="R168" s="1">
        <v>34.619003854862626</v>
      </c>
      <c r="S168" s="2">
        <v>720.40972262494893</v>
      </c>
      <c r="T168" s="10">
        <v>3.1579136134524686</v>
      </c>
      <c r="U168" s="1">
        <v>0.50995888296588021</v>
      </c>
      <c r="V168" s="1">
        <v>10.61448313972573</v>
      </c>
    </row>
    <row r="169" spans="1:25">
      <c r="A169" t="s">
        <v>165</v>
      </c>
      <c r="B169" s="1">
        <v>58.23</v>
      </c>
      <c r="C169" s="1">
        <v>3.832659</v>
      </c>
      <c r="D169" s="1">
        <v>1.9698521773871354</v>
      </c>
      <c r="E169" s="1">
        <v>0.26674500000000001</v>
      </c>
      <c r="F169" s="1">
        <v>8.8889999999999993E-3</v>
      </c>
      <c r="G169" s="1">
        <v>4.3135E-2</v>
      </c>
      <c r="H169" s="1">
        <v>1.0650014921606354</v>
      </c>
      <c r="I169" s="1">
        <v>0.93187630564055601</v>
      </c>
      <c r="J169" s="1">
        <v>1.250645305640556</v>
      </c>
      <c r="K169" s="1">
        <f t="shared" si="2"/>
        <v>0.63489297318717863</v>
      </c>
      <c r="L169" s="1">
        <v>0.7451163822689657</v>
      </c>
      <c r="M169" s="20">
        <v>-14.402304178095848</v>
      </c>
      <c r="N169" s="1">
        <v>-33.564523690945201</v>
      </c>
      <c r="O169" s="1">
        <v>7.8217773991503963</v>
      </c>
      <c r="P169" s="1">
        <v>0.39645634718391493</v>
      </c>
      <c r="Q169" s="11">
        <v>312.13611555101943</v>
      </c>
      <c r="R169" s="1">
        <v>39.973874350018974</v>
      </c>
      <c r="S169" s="2">
        <v>787.31521835421745</v>
      </c>
      <c r="T169" s="10">
        <v>6.8256390325608365</v>
      </c>
      <c r="U169" s="1">
        <v>0.87393040026487723</v>
      </c>
      <c r="V169" s="1">
        <v>17.216621908173014</v>
      </c>
    </row>
    <row r="170" spans="1:25">
      <c r="A170" t="s">
        <v>166</v>
      </c>
      <c r="B170" s="1">
        <v>58.704999999999998</v>
      </c>
      <c r="C170" s="1">
        <v>3.5036724000000001</v>
      </c>
      <c r="D170" s="1">
        <v>2.1613983220135835</v>
      </c>
      <c r="E170" s="1">
        <v>0.54727800000000004</v>
      </c>
      <c r="F170" s="1">
        <v>2.3944E-2</v>
      </c>
      <c r="G170" s="1">
        <v>5.9575999999999997E-2</v>
      </c>
      <c r="H170" s="1">
        <v>1.0372184169426595</v>
      </c>
      <c r="I170" s="1">
        <v>0.90756611482482696</v>
      </c>
      <c r="J170" s="1">
        <v>1.538364114824827</v>
      </c>
      <c r="K170" s="1">
        <f t="shared" si="2"/>
        <v>0.71174484552744044</v>
      </c>
      <c r="L170" s="1">
        <v>0.58995533377231124</v>
      </c>
      <c r="M170" s="20">
        <v>-20.843661783754076</v>
      </c>
      <c r="N170" s="1">
        <v>-33.555520630945914</v>
      </c>
      <c r="O170" s="1">
        <v>5.9056620872411321</v>
      </c>
      <c r="P170" s="1">
        <v>0.28159632699764159</v>
      </c>
      <c r="Q170" s="11">
        <v>240.80239045182964</v>
      </c>
      <c r="R170" s="1">
        <v>40.84415107947386</v>
      </c>
      <c r="S170" s="2">
        <v>855.13327897151999</v>
      </c>
      <c r="T170" s="10">
        <v>6.5726924519326744</v>
      </c>
      <c r="U170" s="1">
        <v>1.1145862967899636</v>
      </c>
      <c r="V170" s="1">
        <v>23.340831615277853</v>
      </c>
    </row>
    <row r="171" spans="1:25">
      <c r="A171" t="s">
        <v>167</v>
      </c>
      <c r="B171" s="1">
        <v>59.18</v>
      </c>
      <c r="C171" s="1">
        <v>2.5564488999999999</v>
      </c>
      <c r="D171" s="1">
        <v>1.7020495270541083</v>
      </c>
      <c r="E171" s="1">
        <v>0.35375699999999999</v>
      </c>
      <c r="F171" s="1">
        <v>2.2485000000000002E-2</v>
      </c>
      <c r="G171" s="1">
        <v>3.2328000000000003E-2</v>
      </c>
      <c r="H171" s="1">
        <v>0.92513966480446996</v>
      </c>
      <c r="I171" s="1">
        <v>0.80949720670391123</v>
      </c>
      <c r="J171" s="1">
        <v>1.2180672067039113</v>
      </c>
      <c r="K171" s="1">
        <f t="shared" si="2"/>
        <v>0.7156473341948697</v>
      </c>
      <c r="L171" s="1">
        <v>0.66457515829065772</v>
      </c>
      <c r="M171" s="20">
        <v>1.8729272504116601</v>
      </c>
      <c r="N171" s="1">
        <v>-33.587872228613705</v>
      </c>
      <c r="O171" s="1">
        <v>5.349996254878854</v>
      </c>
      <c r="P171" s="1">
        <v>0.28262499999999996</v>
      </c>
      <c r="Q171" s="2">
        <v>287</v>
      </c>
      <c r="R171" s="1">
        <v>53.73609369124874</v>
      </c>
      <c r="S171" s="2">
        <v>1015.4798761609908</v>
      </c>
      <c r="T171" s="1">
        <v>4.7</v>
      </c>
      <c r="U171" s="1">
        <v>0.87979879258912819</v>
      </c>
      <c r="V171" s="1">
        <v>16.62980981866431</v>
      </c>
      <c r="W171" s="1">
        <v>4.6399999999999997</v>
      </c>
      <c r="X171" s="1">
        <v>0.86856731864118175</v>
      </c>
      <c r="Y171" s="1">
        <v>16.417514374170722</v>
      </c>
    </row>
    <row r="172" spans="1:25">
      <c r="A172" t="s">
        <v>168</v>
      </c>
      <c r="B172" s="1">
        <v>59.655000000000001</v>
      </c>
      <c r="C172" s="1">
        <v>2.5169207</v>
      </c>
      <c r="D172" s="1">
        <v>1.6473591689972031</v>
      </c>
      <c r="E172" s="1">
        <v>0.25297900000000001</v>
      </c>
      <c r="F172" s="1">
        <v>5.2581000000000003E-2</v>
      </c>
      <c r="G172" s="1">
        <v>4.4381999999999998E-2</v>
      </c>
      <c r="H172" s="1">
        <v>0.57653857142219489</v>
      </c>
      <c r="I172" s="1">
        <v>0.5044712499944205</v>
      </c>
      <c r="J172" s="1">
        <v>0.85441324999442048</v>
      </c>
      <c r="K172" s="1">
        <f t="shared" si="2"/>
        <v>0.51865632345041512</v>
      </c>
      <c r="L172" s="1">
        <v>0.59043004072995686</v>
      </c>
      <c r="M172" s="20">
        <v>-2.9212315809549194</v>
      </c>
      <c r="N172" s="1">
        <v>-33.308436650964055</v>
      </c>
      <c r="O172" s="1">
        <v>6.9091194926222146</v>
      </c>
      <c r="P172" s="1">
        <v>0.38550317034416604</v>
      </c>
      <c r="Q172" s="11">
        <v>261.98109425995619</v>
      </c>
      <c r="R172" s="1">
        <v>37.982620274613247</v>
      </c>
      <c r="S172" s="2">
        <v>679.58220428139953</v>
      </c>
      <c r="T172" s="10">
        <v>3.2843869037665501</v>
      </c>
      <c r="U172" s="1">
        <v>0.47606975308162802</v>
      </c>
      <c r="V172" s="1">
        <v>8.5197403197341934</v>
      </c>
      <c r="W172" s="10">
        <v>5.2544144816071237</v>
      </c>
      <c r="X172" s="1">
        <v>0.76162397370983881</v>
      </c>
      <c r="Y172" s="1">
        <v>13.630016263980748</v>
      </c>
    </row>
    <row r="173" spans="1:25">
      <c r="A173" t="s">
        <v>169</v>
      </c>
      <c r="B173" s="1">
        <v>60.13</v>
      </c>
      <c r="C173" s="1">
        <v>2.4300166000000001</v>
      </c>
      <c r="D173" s="1">
        <v>2.2380743108270074</v>
      </c>
      <c r="E173" s="1">
        <v>0.40027299999999999</v>
      </c>
      <c r="F173" s="1">
        <v>5.4038999999999997E-2</v>
      </c>
      <c r="G173" s="1">
        <v>2.9000999999999999E-2</v>
      </c>
      <c r="H173" s="1">
        <v>1.1285160399371426</v>
      </c>
      <c r="I173" s="1">
        <v>0.98745153494499971</v>
      </c>
      <c r="J173" s="1">
        <v>1.4707645349449998</v>
      </c>
      <c r="K173" s="1">
        <f t="shared" si="2"/>
        <v>0.65715625608585215</v>
      </c>
      <c r="L173" s="1">
        <v>0.67138655541617753</v>
      </c>
      <c r="M173" s="20">
        <v>-19.373036758467244</v>
      </c>
      <c r="N173" s="1">
        <v>-33.563523350945367</v>
      </c>
      <c r="O173" s="1">
        <v>5.828252552369487</v>
      </c>
      <c r="P173" s="1">
        <v>0.26570650707518895</v>
      </c>
      <c r="Q173" s="11">
        <v>315.69798846420429</v>
      </c>
      <c r="R173" s="1">
        <v>54.258917609194484</v>
      </c>
      <c r="S173" s="2">
        <v>1188.1454915775505</v>
      </c>
      <c r="T173" s="10">
        <v>8.5962650969579819</v>
      </c>
      <c r="U173" s="1">
        <v>1.4771017722801634</v>
      </c>
      <c r="V173" s="1">
        <v>32.352482412203145</v>
      </c>
      <c r="W173" s="10">
        <v>4.7578444209241297</v>
      </c>
      <c r="X173" s="1">
        <v>0.81754347348679401</v>
      </c>
      <c r="Y173" s="1">
        <v>17.906390299947631</v>
      </c>
    </row>
    <row r="174" spans="1:25">
      <c r="A174" t="s">
        <v>170</v>
      </c>
      <c r="B174" s="1">
        <v>60.604999999999997</v>
      </c>
      <c r="C174" s="1">
        <v>4.2203137000000002</v>
      </c>
      <c r="D174" s="1">
        <v>2.0129844186975627</v>
      </c>
      <c r="E174" s="1">
        <v>0.22741</v>
      </c>
      <c r="F174" s="1">
        <v>3.3196999999999997E-2</v>
      </c>
      <c r="G174" s="1">
        <v>3.628E-2</v>
      </c>
      <c r="H174" s="1">
        <v>1.1260609037662366</v>
      </c>
      <c r="I174" s="1">
        <v>0.98530329079545709</v>
      </c>
      <c r="J174" s="1">
        <v>1.282190290795457</v>
      </c>
      <c r="K174" s="1">
        <f t="shared" si="2"/>
        <v>0.63695986858410825</v>
      </c>
      <c r="L174" s="1">
        <v>0.76845324587833652</v>
      </c>
      <c r="M174" s="20">
        <v>-12.798713056029198</v>
      </c>
      <c r="N174" s="1">
        <v>-33.649552590938939</v>
      </c>
      <c r="O174" s="1">
        <v>7.2445183430223059</v>
      </c>
      <c r="P174" s="1">
        <v>0.38307044959427594</v>
      </c>
      <c r="Q174" s="11">
        <v>377.01996267227958</v>
      </c>
      <c r="R174" s="1">
        <v>52.130573590523603</v>
      </c>
      <c r="S174" s="2">
        <v>984.20528931844103</v>
      </c>
      <c r="T174" s="10">
        <v>8.849211677586144</v>
      </c>
      <c r="U174" s="1">
        <v>1.2233030233470918</v>
      </c>
      <c r="V174" s="1">
        <v>23.100742140143335</v>
      </c>
    </row>
    <row r="175" spans="1:25">
      <c r="A175" t="s">
        <v>171</v>
      </c>
      <c r="B175" s="1">
        <v>61.08</v>
      </c>
      <c r="C175" s="1">
        <v>2.1881819</v>
      </c>
      <c r="D175" s="1">
        <v>2.0702032204408818</v>
      </c>
      <c r="E175" s="1">
        <v>0.69031600000000004</v>
      </c>
      <c r="F175" s="1">
        <v>0.124186</v>
      </c>
      <c r="G175" s="1">
        <v>4.8819000000000001E-2</v>
      </c>
      <c r="H175" s="1">
        <v>0.84962807017543918</v>
      </c>
      <c r="I175" s="1">
        <v>0.74342456140350932</v>
      </c>
      <c r="J175" s="1">
        <v>1.6067455614035093</v>
      </c>
      <c r="K175" s="1">
        <f t="shared" si="2"/>
        <v>0.77612938939459675</v>
      </c>
      <c r="L175" s="1">
        <v>0.46268966242179632</v>
      </c>
      <c r="M175" s="20">
        <v>-17.497290554747469</v>
      </c>
      <c r="N175" s="1">
        <v>-33.059782542049554</v>
      </c>
      <c r="O175" s="1">
        <v>4.1941001363817385</v>
      </c>
      <c r="P175" s="1">
        <v>0.21909375</v>
      </c>
      <c r="Q175" s="2">
        <v>193</v>
      </c>
      <c r="R175" s="1">
        <v>46.095251356298014</v>
      </c>
      <c r="S175" s="2">
        <v>880.9014405933533</v>
      </c>
      <c r="T175" s="1">
        <v>3.22</v>
      </c>
      <c r="U175" s="1">
        <v>0.76887556315631322</v>
      </c>
      <c r="V175" s="1">
        <v>14.696904863785479</v>
      </c>
      <c r="W175" s="1">
        <v>3.92</v>
      </c>
      <c r="X175" s="1">
        <v>0.93602242471203334</v>
      </c>
      <c r="Y175" s="1">
        <v>17.891884181999714</v>
      </c>
    </row>
    <row r="176" spans="1:25">
      <c r="A176" t="s">
        <v>172</v>
      </c>
      <c r="B176" s="1">
        <v>61.555</v>
      </c>
      <c r="C176" s="1">
        <v>5.2958654000000003</v>
      </c>
      <c r="D176" s="1">
        <v>1.7473112265281663</v>
      </c>
      <c r="E176" s="1">
        <v>0.117163</v>
      </c>
      <c r="F176" s="1">
        <v>3.4036999999999998E-2</v>
      </c>
      <c r="G176" s="1">
        <v>4.1501000000000003E-2</v>
      </c>
      <c r="H176" s="1">
        <v>0.81733791750952611</v>
      </c>
      <c r="I176" s="1">
        <v>0.71517067782083532</v>
      </c>
      <c r="J176" s="1">
        <v>0.90787167782083533</v>
      </c>
      <c r="K176" s="1">
        <f t="shared" si="2"/>
        <v>0.51958212368653867</v>
      </c>
      <c r="L176" s="1">
        <v>0.78774423224376788</v>
      </c>
      <c r="M176" s="20">
        <v>-15.557009755394535</v>
      </c>
      <c r="N176" s="1">
        <v>-33.493499550950489</v>
      </c>
      <c r="O176" s="1">
        <v>7.0058941514248856</v>
      </c>
      <c r="P176" s="1">
        <v>0.41571637536475203</v>
      </c>
      <c r="Q176" s="11">
        <v>443.92541333886118</v>
      </c>
      <c r="R176" s="1">
        <v>63.472281614631086</v>
      </c>
      <c r="S176" s="2">
        <v>1067.85645128691</v>
      </c>
      <c r="T176" s="10">
        <v>9.228631548528389</v>
      </c>
      <c r="U176" s="1">
        <v>1.3192063022818976</v>
      </c>
      <c r="V176" s="1">
        <v>22.199345744875053</v>
      </c>
      <c r="W176" s="10">
        <v>7.4889797546805976</v>
      </c>
      <c r="X176" s="1">
        <v>1.0705280883828965</v>
      </c>
      <c r="Y176" s="1">
        <v>18.014637378933465</v>
      </c>
    </row>
    <row r="177" spans="1:25">
      <c r="A177" t="s">
        <v>173</v>
      </c>
      <c r="B177" s="1">
        <v>62.03</v>
      </c>
      <c r="C177" s="1">
        <v>4.6843405999999996</v>
      </c>
      <c r="D177" s="1">
        <v>2.479017179384738</v>
      </c>
      <c r="E177" s="1">
        <v>0.412466</v>
      </c>
      <c r="F177" s="1">
        <v>5.0612999999999998E-2</v>
      </c>
      <c r="G177" s="1">
        <v>3.7343000000000001E-2</v>
      </c>
      <c r="H177" s="1">
        <v>1.6443172178149641</v>
      </c>
      <c r="I177" s="1">
        <v>1.4387775655880937</v>
      </c>
      <c r="J177" s="1">
        <v>1.9391995655880936</v>
      </c>
      <c r="K177" s="1">
        <f t="shared" si="2"/>
        <v>0.78224531145418663</v>
      </c>
      <c r="L177" s="1">
        <v>0.74194404285139226</v>
      </c>
      <c r="M177" s="20">
        <v>-6.1654043933655478</v>
      </c>
      <c r="N177" s="1">
        <v>-33.547517910946453</v>
      </c>
      <c r="O177" s="1">
        <v>6.5601268348310695</v>
      </c>
      <c r="P177" s="1">
        <v>0.3753688117080386</v>
      </c>
      <c r="Q177" s="11">
        <v>388.7645166022408</v>
      </c>
      <c r="R177" s="1">
        <v>59.362482782010538</v>
      </c>
      <c r="S177" s="2">
        <v>1035.6867818432963</v>
      </c>
      <c r="T177" s="10">
        <v>10.999257612925534</v>
      </c>
      <c r="U177" s="1">
        <v>1.6791524182691107</v>
      </c>
      <c r="V177" s="1">
        <v>29.302534653520294</v>
      </c>
    </row>
    <row r="178" spans="1:25">
      <c r="A178" t="s">
        <v>174</v>
      </c>
      <c r="B178" s="1">
        <v>62.505000000000003</v>
      </c>
      <c r="C178" s="1">
        <v>4.5734393000000004</v>
      </c>
      <c r="D178" s="1">
        <v>1.9015021973631638</v>
      </c>
      <c r="E178" s="1">
        <v>0.20849100000000001</v>
      </c>
      <c r="F178" s="1">
        <v>4.4748000000000003E-2</v>
      </c>
      <c r="G178" s="1">
        <v>5.1676E-2</v>
      </c>
      <c r="H178" s="1">
        <v>0.89415835714556735</v>
      </c>
      <c r="I178" s="1">
        <v>0.78238856250237143</v>
      </c>
      <c r="J178" s="1">
        <v>1.0873035625023715</v>
      </c>
      <c r="K178" s="1">
        <f t="shared" si="2"/>
        <v>0.57181294032168273</v>
      </c>
      <c r="L178" s="1">
        <v>0.71956773571287269</v>
      </c>
      <c r="M178" s="20">
        <v>-20.923641390839688</v>
      </c>
      <c r="N178" s="1">
        <v>-33.58353015094373</v>
      </c>
      <c r="O178" s="1">
        <v>7.096477066654872</v>
      </c>
      <c r="P178" s="1">
        <v>0.41501622646600317</v>
      </c>
      <c r="Q178" s="11">
        <v>410.32828775233321</v>
      </c>
      <c r="R178" s="1">
        <v>57.91970325287911</v>
      </c>
      <c r="S178" s="2">
        <v>988.70420380044106</v>
      </c>
      <c r="T178" s="10">
        <v>11.378677483867781</v>
      </c>
      <c r="U178" s="1">
        <v>1.6057871050370613</v>
      </c>
      <c r="V178" s="1">
        <v>27.417427941940687</v>
      </c>
      <c r="W178" s="10">
        <v>5.0061294512656263</v>
      </c>
      <c r="X178" s="1">
        <v>0.70647736790023707</v>
      </c>
      <c r="Y178" s="1">
        <v>12.062490890764515</v>
      </c>
    </row>
    <row r="179" spans="1:25">
      <c r="A179" t="s">
        <v>175</v>
      </c>
      <c r="B179" s="1">
        <v>62.98</v>
      </c>
      <c r="C179" s="1">
        <v>3.3399027000000001</v>
      </c>
      <c r="D179" s="1">
        <v>2.403145973947896</v>
      </c>
      <c r="E179" s="1">
        <v>0.79668899999999998</v>
      </c>
      <c r="F179" s="1">
        <v>2.6061999999999998E-2</v>
      </c>
      <c r="G179" s="1">
        <v>0.13223499999999999</v>
      </c>
      <c r="H179" s="1">
        <v>0.71362162162162124</v>
      </c>
      <c r="I179" s="1">
        <v>0.62441891891891854</v>
      </c>
      <c r="J179" s="1">
        <v>1.5794049189189185</v>
      </c>
      <c r="K179" s="1">
        <f t="shared" si="2"/>
        <v>0.65722387904895641</v>
      </c>
      <c r="L179" s="1">
        <v>0.39535074979146256</v>
      </c>
      <c r="M179" s="20">
        <v>-20.334171309953962</v>
      </c>
      <c r="N179" s="1">
        <v>-33.369835198933771</v>
      </c>
      <c r="O179" s="1">
        <v>4.6182821982155424</v>
      </c>
      <c r="P179" s="1">
        <v>0.23631250000000001</v>
      </c>
      <c r="Q179" s="2">
        <v>283</v>
      </c>
      <c r="R179" s="1">
        <v>61.382368558927439</v>
      </c>
      <c r="S179" s="2">
        <v>1197.5667812747949</v>
      </c>
      <c r="T179" s="1">
        <v>6.17</v>
      </c>
      <c r="U179" s="1">
        <v>1.337961691679262</v>
      </c>
      <c r="V179" s="1">
        <v>26.109494842634223</v>
      </c>
      <c r="W179" s="1">
        <v>4.4400000000000004</v>
      </c>
      <c r="X179" s="1">
        <v>0.96281197910144622</v>
      </c>
      <c r="Y179" s="1">
        <v>18.788680243321874</v>
      </c>
    </row>
    <row r="180" spans="1:25">
      <c r="A180" t="s">
        <v>176</v>
      </c>
      <c r="B180" s="1">
        <v>63.454999999999998</v>
      </c>
      <c r="C180" s="1">
        <v>0.74192619999999998</v>
      </c>
      <c r="D180" s="1">
        <v>1.8353735517379144</v>
      </c>
      <c r="E180" s="1">
        <v>0.212641</v>
      </c>
      <c r="F180" s="1">
        <v>4.6891000000000002E-2</v>
      </c>
      <c r="G180" s="1">
        <v>4.0275999999999999E-2</v>
      </c>
      <c r="H180" s="1">
        <v>0.81406245617066697</v>
      </c>
      <c r="I180" s="1">
        <v>0.71230464914933356</v>
      </c>
      <c r="J180" s="1">
        <v>1.0121126491493335</v>
      </c>
      <c r="K180" s="1">
        <f t="shared" si="2"/>
        <v>0.55144776832539866</v>
      </c>
      <c r="L180" s="1">
        <v>0.70378000882413194</v>
      </c>
      <c r="M180" s="20">
        <v>-4.2548915291077405</v>
      </c>
      <c r="N180" s="1">
        <v>-45.589610830062519</v>
      </c>
      <c r="O180" s="1">
        <v>7.3912091567998131</v>
      </c>
      <c r="P180" s="1">
        <v>0.39345401377063605</v>
      </c>
      <c r="Q180" s="11">
        <v>284.21873325848901</v>
      </c>
      <c r="R180" s="1">
        <v>38.518989121435773</v>
      </c>
      <c r="S180" s="2">
        <v>722.36836659690107</v>
      </c>
      <c r="T180" s="10">
        <v>4.6755930972214479</v>
      </c>
      <c r="U180" s="1">
        <v>0.63351980802335128</v>
      </c>
      <c r="V180" s="1">
        <v>11.883455076269941</v>
      </c>
    </row>
    <row r="181" spans="1:25">
      <c r="A181" t="s">
        <v>177</v>
      </c>
      <c r="B181" s="1">
        <v>63.93</v>
      </c>
      <c r="C181" s="1">
        <v>3.1956364000000002</v>
      </c>
      <c r="D181" s="1">
        <v>2.3398082301238512</v>
      </c>
      <c r="E181" s="1">
        <v>0.20068</v>
      </c>
      <c r="F181" s="1">
        <v>3.8580000000000003E-2</v>
      </c>
      <c r="G181" s="1">
        <v>3.2670999999999999E-2</v>
      </c>
      <c r="H181" s="1">
        <v>1.7640189328469642</v>
      </c>
      <c r="I181" s="1">
        <v>1.5435165662410937</v>
      </c>
      <c r="J181" s="1">
        <v>1.8154475662410936</v>
      </c>
      <c r="K181" s="1">
        <f t="shared" si="2"/>
        <v>0.77589588021279765</v>
      </c>
      <c r="L181" s="1">
        <v>0.85021269407243949</v>
      </c>
      <c r="M181" s="20">
        <v>-10.334341412703507</v>
      </c>
      <c r="N181" s="1">
        <v>-34.020678730911747</v>
      </c>
      <c r="O181" s="1">
        <v>8.381110975429177</v>
      </c>
      <c r="P181" s="1">
        <v>0.41943072460726705</v>
      </c>
      <c r="Q181" s="11">
        <v>493.98416779443284</v>
      </c>
      <c r="R181" s="1">
        <v>59.040375712760998</v>
      </c>
      <c r="S181" s="2">
        <v>1177.7491223538136</v>
      </c>
      <c r="T181" s="10">
        <v>9.8609980000987978</v>
      </c>
      <c r="U181" s="1">
        <v>1.1783064667571876</v>
      </c>
      <c r="V181" s="1">
        <v>23.510433121779815</v>
      </c>
      <c r="W181" s="10">
        <v>5.5026995119486202</v>
      </c>
      <c r="X181" s="1">
        <v>0.65752639027872395</v>
      </c>
      <c r="Y181" s="1">
        <v>13.119447835160525</v>
      </c>
    </row>
    <row r="182" spans="1:25">
      <c r="A182" t="s">
        <v>178</v>
      </c>
      <c r="B182" s="1">
        <v>64.405000000000001</v>
      </c>
      <c r="C182" s="1">
        <v>3.5627167000000002</v>
      </c>
      <c r="D182" s="1">
        <v>1.795133839392729</v>
      </c>
      <c r="E182" s="1">
        <v>0.174176</v>
      </c>
      <c r="F182" s="1">
        <v>3.2605000000000002E-2</v>
      </c>
      <c r="G182" s="1">
        <v>2.4968000000000001E-2</v>
      </c>
      <c r="H182" s="1">
        <v>1.2313457369317991</v>
      </c>
      <c r="I182" s="1">
        <v>1.0774275198153243</v>
      </c>
      <c r="J182" s="1">
        <v>1.3091765198153242</v>
      </c>
      <c r="K182" s="1">
        <f t="shared" si="2"/>
        <v>0.72929187288798591</v>
      </c>
      <c r="L182" s="1">
        <v>0.82298109040888456</v>
      </c>
      <c r="M182" s="20">
        <v>-18.441274335919687</v>
      </c>
      <c r="N182" s="1">
        <v>-33.962659010915999</v>
      </c>
      <c r="O182" s="1">
        <v>6.4217681204291477</v>
      </c>
      <c r="P182" s="1">
        <v>0.28618882909621468</v>
      </c>
      <c r="Q182" s="11">
        <v>443.54034599689516</v>
      </c>
      <c r="R182" s="1">
        <v>69.185675386142563</v>
      </c>
      <c r="S182" s="2">
        <v>1549.8171168930567</v>
      </c>
      <c r="T182" s="10">
        <v>9.4815781291565546</v>
      </c>
      <c r="U182" s="1">
        <v>1.4786486458119477</v>
      </c>
      <c r="V182" s="1">
        <v>33.130496948813175</v>
      </c>
      <c r="W182" s="10">
        <v>4.5095593905826323</v>
      </c>
      <c r="X182" s="1">
        <v>0.70326413970990787</v>
      </c>
      <c r="Y182" s="1">
        <v>15.757286560848083</v>
      </c>
    </row>
    <row r="183" spans="1:25">
      <c r="A183" t="s">
        <v>179</v>
      </c>
      <c r="B183" s="1">
        <v>64.88</v>
      </c>
      <c r="C183" s="1">
        <v>0.45982319999999999</v>
      </c>
      <c r="D183" s="1">
        <v>2.4461084859719442</v>
      </c>
      <c r="E183" s="1">
        <v>0.30043399999999998</v>
      </c>
      <c r="F183" s="1">
        <v>3.2774999999999999E-2</v>
      </c>
      <c r="G183" s="1">
        <v>3.0404E-2</v>
      </c>
      <c r="H183" s="1">
        <v>1.8354285714285716</v>
      </c>
      <c r="I183" s="1">
        <v>1.6060000000000001</v>
      </c>
      <c r="J183" s="1">
        <v>1.9696130000000001</v>
      </c>
      <c r="K183" s="1">
        <f t="shared" si="2"/>
        <v>0.80520263565390804</v>
      </c>
      <c r="L183" s="1">
        <v>0.8153886067973759</v>
      </c>
      <c r="M183" s="20">
        <v>-1.1804864361630862</v>
      </c>
      <c r="N183" s="1">
        <v>-31.834574462426101</v>
      </c>
      <c r="O183" s="1">
        <v>5.9332465899003344</v>
      </c>
      <c r="P183" s="1">
        <v>0.32240625000000001</v>
      </c>
      <c r="Q183" s="2">
        <v>136</v>
      </c>
      <c r="R183" s="1">
        <v>22.960650284094864</v>
      </c>
      <c r="S183" s="2">
        <v>421.8280507899583</v>
      </c>
      <c r="T183" s="1">
        <v>1.81</v>
      </c>
      <c r="U183" s="1">
        <v>0.30550980870412392</v>
      </c>
      <c r="V183" s="1">
        <v>5.6140350877192979</v>
      </c>
      <c r="W183" s="1">
        <v>3.41</v>
      </c>
      <c r="X183" s="1">
        <v>0.57557372800058715</v>
      </c>
      <c r="Y183" s="1">
        <v>10.576718038189396</v>
      </c>
    </row>
    <row r="184" spans="1:25">
      <c r="A184" t="s">
        <v>180</v>
      </c>
      <c r="B184" s="1">
        <v>65.355000000000004</v>
      </c>
      <c r="C184" s="1">
        <v>4.1017583000000002</v>
      </c>
      <c r="D184" s="1">
        <v>1.4979704354774273</v>
      </c>
      <c r="E184" s="1">
        <v>0.117044</v>
      </c>
      <c r="F184" s="1">
        <v>2.4560999999999999E-2</v>
      </c>
      <c r="G184" s="1">
        <v>2.5333999999999999E-2</v>
      </c>
      <c r="H184" s="1">
        <v>0.78804595639086528</v>
      </c>
      <c r="I184" s="1">
        <v>0.68954021184200709</v>
      </c>
      <c r="J184" s="1">
        <v>0.85647921184200704</v>
      </c>
      <c r="K184" s="1">
        <f t="shared" si="2"/>
        <v>0.57175975677319246</v>
      </c>
      <c r="L184" s="1">
        <v>0.80508692132647486</v>
      </c>
      <c r="M184" s="20">
        <v>-9.6625127131843023</v>
      </c>
      <c r="N184" s="1">
        <v>-33.875629430922373</v>
      </c>
      <c r="O184" s="1">
        <v>7.870699817502457</v>
      </c>
      <c r="P184" s="1">
        <v>0.35531369918455452</v>
      </c>
      <c r="Q184" s="11">
        <v>463.85264828559832</v>
      </c>
      <c r="R184" s="1">
        <v>59.034292827994619</v>
      </c>
      <c r="S184" s="2">
        <v>1305.4735839066741</v>
      </c>
      <c r="T184" s="10">
        <v>7.458005484131248</v>
      </c>
      <c r="U184" s="1">
        <v>0.94896092719625436</v>
      </c>
      <c r="V184" s="1">
        <v>20.989918208184431</v>
      </c>
      <c r="W184" s="10">
        <v>5.0061294512656263</v>
      </c>
      <c r="X184" s="1">
        <v>0.63698280402791696</v>
      </c>
      <c r="Y184" s="1">
        <v>14.08932293563322</v>
      </c>
    </row>
    <row r="185" spans="1:25">
      <c r="A185" t="s">
        <v>181</v>
      </c>
      <c r="B185" s="1">
        <v>65.83</v>
      </c>
      <c r="C185" s="1">
        <v>1.8042739999999999</v>
      </c>
      <c r="D185" s="1">
        <v>1.8454574510587296</v>
      </c>
      <c r="E185" s="1">
        <v>0.212538</v>
      </c>
      <c r="F185" s="1">
        <v>6.0639999999999999E-2</v>
      </c>
      <c r="G185" s="1">
        <v>7.9985000000000001E-2</v>
      </c>
      <c r="H185" s="1">
        <v>0.66213913724991691</v>
      </c>
      <c r="I185" s="1">
        <v>0.57937174509367728</v>
      </c>
      <c r="J185" s="1">
        <v>0.93253474509367729</v>
      </c>
      <c r="K185" s="1">
        <f t="shared" si="2"/>
        <v>0.5053135982943886</v>
      </c>
      <c r="L185" s="1">
        <v>0.62128703315550649</v>
      </c>
      <c r="M185" s="20">
        <v>-8.8837112891880778</v>
      </c>
      <c r="N185" s="1">
        <v>-33.714574690934306</v>
      </c>
      <c r="O185" s="1">
        <v>6.833875793979697</v>
      </c>
      <c r="P185" s="1">
        <v>0.33349041401846752</v>
      </c>
      <c r="Q185" s="11">
        <v>231.07944006718978</v>
      </c>
      <c r="R185" s="1">
        <v>33.871302624378906</v>
      </c>
      <c r="S185" s="2">
        <v>692.91179102495414</v>
      </c>
      <c r="T185" s="10">
        <v>2.2726005812538967</v>
      </c>
      <c r="U185" s="1">
        <v>0.33303893869770484</v>
      </c>
      <c r="V185" s="1">
        <v>6.8145904221644233</v>
      </c>
      <c r="W185" s="10"/>
    </row>
    <row r="186" spans="1:25">
      <c r="A186" t="s">
        <v>182</v>
      </c>
      <c r="B186" s="1">
        <v>66.305000000000007</v>
      </c>
      <c r="C186" s="1">
        <v>4.9298197000000004</v>
      </c>
      <c r="D186" s="1">
        <v>1.5266080703156213</v>
      </c>
      <c r="E186" s="1">
        <v>0.126716</v>
      </c>
      <c r="F186" s="1">
        <v>2.8726999999999999E-2</v>
      </c>
      <c r="G186" s="1">
        <v>3.0511E-2</v>
      </c>
      <c r="H186" s="1">
        <v>0.83270141219955474</v>
      </c>
      <c r="I186" s="1">
        <v>0.72861373567461041</v>
      </c>
      <c r="J186" s="1">
        <v>0.91456773567461047</v>
      </c>
      <c r="K186" s="1">
        <f t="shared" si="2"/>
        <v>0.59908482960235276</v>
      </c>
      <c r="L186" s="1">
        <v>0.79667553014776404</v>
      </c>
      <c r="M186" s="20">
        <v>-0.60982093618056066</v>
      </c>
      <c r="N186" s="1">
        <v>-33.930648130918392</v>
      </c>
      <c r="O186" s="1">
        <v>6.6806110302361326</v>
      </c>
      <c r="P186" s="1">
        <v>0.31706658222408762</v>
      </c>
      <c r="Q186" s="11">
        <v>441.71127612255702</v>
      </c>
      <c r="R186" s="1">
        <v>66.230795849272212</v>
      </c>
      <c r="S186" s="2">
        <v>1393.1183571101683</v>
      </c>
      <c r="T186" s="10">
        <v>12.643410387008597</v>
      </c>
      <c r="U186" s="1">
        <v>1.8953395720951822</v>
      </c>
      <c r="V186" s="1">
        <v>39.876199813680877</v>
      </c>
      <c r="W186" s="10">
        <v>9.3511174822418237</v>
      </c>
      <c r="X186" s="1">
        <v>1.4018008167808393</v>
      </c>
      <c r="Y186" s="1">
        <v>29.492598736352786</v>
      </c>
    </row>
    <row r="187" spans="1:25">
      <c r="A187" t="s">
        <v>183</v>
      </c>
      <c r="B187" s="1">
        <v>66.78</v>
      </c>
      <c r="C187" s="1">
        <v>2.2769924000000001</v>
      </c>
      <c r="D187" s="1">
        <v>2.1235656843687378</v>
      </c>
      <c r="E187" s="1">
        <v>0.46617199999999998</v>
      </c>
      <c r="F187" s="1">
        <v>4.7650999999999999E-2</v>
      </c>
      <c r="G187" s="1">
        <v>2.8889999999999999E-2</v>
      </c>
      <c r="H187" s="1">
        <v>0.52907744107744181</v>
      </c>
      <c r="I187" s="1">
        <v>0.46294276094276154</v>
      </c>
      <c r="J187" s="1">
        <v>1.0056557609427614</v>
      </c>
      <c r="K187" s="1">
        <f t="shared" si="2"/>
        <v>0.47356941598051294</v>
      </c>
      <c r="L187" s="1">
        <v>0.46033919251729988</v>
      </c>
      <c r="M187" s="20">
        <v>-11.51020489479726</v>
      </c>
      <c r="N187" s="1">
        <v>-33.299823308669652</v>
      </c>
      <c r="O187" s="1">
        <v>6.0233852780400179</v>
      </c>
      <c r="P187" s="1">
        <v>0.32359375000000001</v>
      </c>
      <c r="Q187" s="2">
        <v>236</v>
      </c>
      <c r="R187" s="1">
        <v>39.247232094196015</v>
      </c>
      <c r="S187" s="2">
        <v>729.30951231289225</v>
      </c>
      <c r="T187" s="1">
        <v>4.4000000000000004</v>
      </c>
      <c r="U187" s="1">
        <v>0.73156179194986015</v>
      </c>
      <c r="V187" s="1">
        <v>13.597295992274262</v>
      </c>
      <c r="W187" s="1">
        <v>5.39</v>
      </c>
      <c r="X187" s="1">
        <v>0.89616319513857867</v>
      </c>
      <c r="Y187" s="1">
        <v>16.65668759053597</v>
      </c>
    </row>
    <row r="188" spans="1:25">
      <c r="A188" t="s">
        <v>184</v>
      </c>
      <c r="B188" s="1">
        <v>67.254999999999995</v>
      </c>
      <c r="C188" s="1">
        <v>5.0951174999999997</v>
      </c>
      <c r="D188" s="1">
        <v>1.7115141829804237</v>
      </c>
      <c r="E188" s="1">
        <v>0.16134399999999999</v>
      </c>
      <c r="F188" s="1">
        <v>3.2550999999999997E-2</v>
      </c>
      <c r="G188" s="1">
        <v>2.6995999999999999E-2</v>
      </c>
      <c r="H188" s="1">
        <v>1.0335421111296133</v>
      </c>
      <c r="I188" s="1">
        <v>0.90434934723841154</v>
      </c>
      <c r="J188" s="1">
        <v>1.1252403472384116</v>
      </c>
      <c r="K188" s="1">
        <f t="shared" si="2"/>
        <v>0.65745312450693383</v>
      </c>
      <c r="L188" s="1">
        <v>0.80369438356692824</v>
      </c>
      <c r="M188" s="20">
        <v>-11.401069422207865</v>
      </c>
      <c r="N188" s="1">
        <v>-33.994669890913599</v>
      </c>
      <c r="O188" s="1">
        <v>7.0357189903212838</v>
      </c>
      <c r="P188" s="1">
        <v>0.38152774863093109</v>
      </c>
      <c r="Q188" s="11">
        <v>554.72854098955929</v>
      </c>
      <c r="R188" s="1">
        <v>78.978648845079434</v>
      </c>
      <c r="S188" s="2">
        <v>1453.9664362032372</v>
      </c>
      <c r="T188" s="10">
        <v>11.252204193553698</v>
      </c>
      <c r="U188" s="1">
        <v>1.6016517816689249</v>
      </c>
      <c r="V188" s="1">
        <v>29.492492312632447</v>
      </c>
      <c r="W188" s="10">
        <v>5.6268420271193689</v>
      </c>
      <c r="X188" s="1">
        <v>0.80093121337669704</v>
      </c>
      <c r="Y188" s="1">
        <v>14.748185544329742</v>
      </c>
    </row>
    <row r="189" spans="1:25">
      <c r="A189" t="s">
        <v>185</v>
      </c>
      <c r="B189" s="1">
        <v>67.73</v>
      </c>
      <c r="C189" s="1">
        <v>2.9519679999999999</v>
      </c>
      <c r="D189" s="1">
        <v>1.8807191370355574</v>
      </c>
      <c r="E189" s="1">
        <v>8.9735999999999996E-2</v>
      </c>
      <c r="F189" s="1">
        <v>3.0818999999999999E-2</v>
      </c>
      <c r="G189" s="1">
        <v>2.7326E-2</v>
      </c>
      <c r="H189" s="1">
        <v>1.2761282770249645</v>
      </c>
      <c r="I189" s="1">
        <v>1.1166122423968439</v>
      </c>
      <c r="J189" s="1">
        <v>1.2644932423968438</v>
      </c>
      <c r="K189" s="1">
        <f t="shared" si="2"/>
        <v>0.67234560307073488</v>
      </c>
      <c r="L189" s="1">
        <v>0.8830511741449153</v>
      </c>
      <c r="M189" s="20">
        <v>-0.18992799898109869</v>
      </c>
      <c r="N189" s="1">
        <v>-33.854622290923956</v>
      </c>
      <c r="O189" s="1">
        <v>7.0295782076010509</v>
      </c>
      <c r="P189" s="1">
        <v>0.39071275282807688</v>
      </c>
      <c r="Q189" s="11">
        <v>371.91782039123103</v>
      </c>
      <c r="R189" s="1">
        <v>52.997501369720787</v>
      </c>
      <c r="S189" s="2">
        <v>951.89577944204939</v>
      </c>
      <c r="T189" s="10">
        <v>8.0903719357016541</v>
      </c>
      <c r="U189" s="1">
        <v>1.1525989043009432</v>
      </c>
      <c r="V189" s="1">
        <v>20.706700452292669</v>
      </c>
      <c r="W189" s="10"/>
    </row>
    <row r="190" spans="1:25">
      <c r="A190" t="s">
        <v>186</v>
      </c>
      <c r="B190" s="1">
        <v>68.204999999999998</v>
      </c>
      <c r="C190" s="1">
        <v>4.9532980999999996</v>
      </c>
      <c r="D190" s="1">
        <v>1.8252017578905313</v>
      </c>
      <c r="E190" s="1">
        <v>0.20869299999999999</v>
      </c>
      <c r="F190" s="1">
        <v>3.1495000000000002E-2</v>
      </c>
      <c r="G190" s="1">
        <v>3.5006000000000002E-2</v>
      </c>
      <c r="H190" s="1">
        <v>1.2929542334750683</v>
      </c>
      <c r="I190" s="1">
        <v>1.1313349542906848</v>
      </c>
      <c r="J190" s="1">
        <v>1.4065289542906847</v>
      </c>
      <c r="K190" s="1">
        <f t="shared" si="2"/>
        <v>0.77061560356827297</v>
      </c>
      <c r="L190" s="1">
        <v>0.80434530042164631</v>
      </c>
      <c r="M190" s="20">
        <v>-3.8140039450482721</v>
      </c>
      <c r="N190" s="1">
        <v>-34.146721570902486</v>
      </c>
      <c r="O190" s="1">
        <v>6.2065859209587559</v>
      </c>
      <c r="P190" s="1">
        <v>0.37357690520446096</v>
      </c>
      <c r="Q190" s="11">
        <v>469.53239157959587</v>
      </c>
      <c r="R190" s="1">
        <v>75.779277469927834</v>
      </c>
      <c r="S190" s="2">
        <v>1256.8560450026157</v>
      </c>
      <c r="T190" s="10">
        <v>13.149303548264925</v>
      </c>
      <c r="U190" s="1">
        <v>2.1217243511502835</v>
      </c>
      <c r="V190" s="1">
        <v>35.198384496140704</v>
      </c>
      <c r="W190" s="10">
        <v>8.1096923305343402</v>
      </c>
      <c r="X190" s="1">
        <v>1.308550801559512</v>
      </c>
      <c r="Y190" s="1">
        <v>21.708227188444251</v>
      </c>
    </row>
    <row r="191" spans="1:25">
      <c r="A191" t="s">
        <v>187</v>
      </c>
      <c r="B191" s="1">
        <v>68.680000000000007</v>
      </c>
      <c r="C191" s="1">
        <v>3.1853880000000001</v>
      </c>
      <c r="D191" s="1">
        <v>1.729172992409109</v>
      </c>
      <c r="E191" s="1">
        <v>0.114659</v>
      </c>
      <c r="F191" s="1">
        <v>2.3200999999999999E-2</v>
      </c>
      <c r="G191" s="1">
        <v>2.1475999999999999E-2</v>
      </c>
      <c r="H191" s="1">
        <v>0.96457142857142852</v>
      </c>
      <c r="I191" s="1">
        <v>0.84399999999999997</v>
      </c>
      <c r="J191" s="1">
        <v>1.003336</v>
      </c>
      <c r="K191" s="1">
        <f t="shared" si="2"/>
        <v>0.58024038335351147</v>
      </c>
      <c r="L191" s="1">
        <v>0.84119377755806624</v>
      </c>
      <c r="M191" s="20">
        <v>-7.0921680904701967</v>
      </c>
      <c r="N191" s="1">
        <v>-34.046687570909896</v>
      </c>
      <c r="O191" s="1">
        <v>7.3592439621005106</v>
      </c>
      <c r="P191" s="1">
        <v>0.38524209787344604</v>
      </c>
      <c r="Q191" s="11">
        <v>351.60551810252792</v>
      </c>
      <c r="R191" s="1">
        <v>47.858618262571461</v>
      </c>
      <c r="S191" s="2">
        <v>912.68716488516293</v>
      </c>
      <c r="T191" s="10">
        <v>7.2050589035030832</v>
      </c>
      <c r="U191" s="1">
        <v>0.98049033519602102</v>
      </c>
      <c r="V191" s="1">
        <v>18.702677986843433</v>
      </c>
      <c r="W191" s="10"/>
    </row>
    <row r="192" spans="1:25">
      <c r="A192" t="s">
        <v>188</v>
      </c>
      <c r="B192" s="1">
        <v>69.155000000000001</v>
      </c>
      <c r="C192" s="1">
        <v>5.4790076000000001</v>
      </c>
      <c r="D192" s="1">
        <v>1.556436276468238</v>
      </c>
      <c r="E192" s="1">
        <v>0.149225</v>
      </c>
      <c r="F192" s="1">
        <v>2.7422999999999999E-2</v>
      </c>
      <c r="G192" s="1">
        <v>2.4379999999999999E-2</v>
      </c>
      <c r="H192" s="1">
        <v>0.94171428571428561</v>
      </c>
      <c r="I192" s="1">
        <v>0.82399999999999995</v>
      </c>
      <c r="J192" s="1">
        <v>1.0250279999999998</v>
      </c>
      <c r="K192" s="1">
        <f t="shared" si="2"/>
        <v>0.6585737016654003</v>
      </c>
      <c r="L192" s="1">
        <v>0.80388047936251505</v>
      </c>
      <c r="M192" s="20">
        <v>-8.3048588829057746</v>
      </c>
      <c r="N192" s="1">
        <v>-34.095704230906243</v>
      </c>
      <c r="O192" s="1">
        <v>5.994525073700931</v>
      </c>
      <c r="P192" s="1">
        <v>0.33404815975136909</v>
      </c>
      <c r="Q192" s="11">
        <v>498.31617539154951</v>
      </c>
      <c r="R192" s="1">
        <v>83.269868213519558</v>
      </c>
      <c r="S192" s="2">
        <v>1491.7495003188899</v>
      </c>
      <c r="T192" s="10">
        <v>14.666983032033905</v>
      </c>
      <c r="U192" s="1">
        <v>2.4503323297977251</v>
      </c>
      <c r="V192" s="1">
        <v>43.906791891775391</v>
      </c>
      <c r="W192" s="10">
        <v>6.1234120878023628</v>
      </c>
      <c r="X192" s="1">
        <v>1.0230048384623802</v>
      </c>
      <c r="Y192" s="1">
        <v>18.330925972949522</v>
      </c>
    </row>
    <row r="193" spans="1:25">
      <c r="A193" t="s">
        <v>189</v>
      </c>
      <c r="B193" s="1">
        <v>69.63</v>
      </c>
      <c r="C193" s="1">
        <v>5.7553938000000002</v>
      </c>
      <c r="D193" s="1">
        <v>1.5940950858969238</v>
      </c>
      <c r="E193" s="1">
        <v>0.13178799999999999</v>
      </c>
      <c r="F193" s="1">
        <v>2.6093000000000002E-2</v>
      </c>
      <c r="G193" s="1">
        <v>3.6256999999999998E-2</v>
      </c>
      <c r="H193" s="1">
        <v>0.93828571428571428</v>
      </c>
      <c r="I193" s="1">
        <v>0.82099999999999995</v>
      </c>
      <c r="J193" s="1">
        <v>1.0151379999999999</v>
      </c>
      <c r="K193" s="1">
        <f t="shared" si="2"/>
        <v>0.6368114480629169</v>
      </c>
      <c r="L193" s="1">
        <v>0.80875703598919557</v>
      </c>
      <c r="M193" s="20">
        <v>-9.7345507372071935</v>
      </c>
      <c r="N193" s="1">
        <v>-34.016677370911964</v>
      </c>
      <c r="O193" s="1">
        <v>7.0595304486285766</v>
      </c>
      <c r="P193" s="1">
        <v>0.39682422202902023</v>
      </c>
      <c r="Q193" s="11">
        <v>622.50039317556411</v>
      </c>
      <c r="R193" s="1">
        <v>88.328628707182432</v>
      </c>
      <c r="S193" s="2">
        <v>1568.7056349348552</v>
      </c>
      <c r="T193" s="10">
        <v>13.781669999835332</v>
      </c>
      <c r="U193" s="1">
        <v>1.9550821587523841</v>
      </c>
      <c r="V193" s="1">
        <v>34.729911217031152</v>
      </c>
      <c r="W193" s="10">
        <v>7.7372647850220932</v>
      </c>
      <c r="X193" s="1">
        <v>1.0976164963259558</v>
      </c>
      <c r="Y193" s="1">
        <v>19.497964981724976</v>
      </c>
    </row>
    <row r="194" spans="1:25">
      <c r="A194" t="s">
        <v>190</v>
      </c>
      <c r="B194" s="1">
        <v>70.105000000000004</v>
      </c>
      <c r="C194" s="1">
        <v>2.7225098999999999</v>
      </c>
      <c r="D194" s="1">
        <v>1.565105872952457</v>
      </c>
      <c r="E194" s="1">
        <v>0.25751600000000002</v>
      </c>
      <c r="F194" s="1">
        <v>4.0511999999999999E-2</v>
      </c>
      <c r="G194" s="1">
        <v>2.2896E-2</v>
      </c>
      <c r="H194" s="1">
        <v>0.46514285714285714</v>
      </c>
      <c r="I194" s="1">
        <v>0.40699999999999997</v>
      </c>
      <c r="J194" s="1">
        <v>0.72792400000000002</v>
      </c>
      <c r="K194" s="1">
        <f t="shared" si="2"/>
        <v>0.46509569261715505</v>
      </c>
      <c r="L194" s="1">
        <v>0.55912430418560177</v>
      </c>
      <c r="M194" s="20">
        <v>-7.9733400723748238</v>
      </c>
      <c r="N194" s="1">
        <v>-33.932648810918174</v>
      </c>
      <c r="O194" s="1">
        <v>6.4514782974075349</v>
      </c>
      <c r="P194" s="1">
        <v>0.30173450803453655</v>
      </c>
      <c r="Q194" s="11">
        <v>293.65288313665445</v>
      </c>
      <c r="R194" s="1">
        <v>45.594525700596243</v>
      </c>
      <c r="S194" s="2">
        <v>973.21610660137992</v>
      </c>
      <c r="T194" s="10">
        <v>3.2843869037665501</v>
      </c>
      <c r="U194" s="1">
        <v>0.50984017293925687</v>
      </c>
      <c r="V194" s="1">
        <v>10.885022482713907</v>
      </c>
      <c r="W194" s="10">
        <v>6.3716971181438602</v>
      </c>
      <c r="X194" s="1">
        <v>0.98908784373289949</v>
      </c>
      <c r="Y194" s="1">
        <v>21.116898957458837</v>
      </c>
    </row>
    <row r="195" spans="1:25">
      <c r="A195" t="s">
        <v>191</v>
      </c>
      <c r="B195" s="1">
        <v>70.58</v>
      </c>
      <c r="C195" s="1">
        <v>5.7239537</v>
      </c>
      <c r="D195" s="1">
        <v>1.8379149248496995</v>
      </c>
      <c r="E195" s="1">
        <v>0.31281100000000001</v>
      </c>
      <c r="F195" s="1">
        <v>4.4630000000000003E-2</v>
      </c>
      <c r="G195" s="1">
        <v>6.8156999999999995E-2</v>
      </c>
      <c r="H195" s="1">
        <v>1.0591893244370307</v>
      </c>
      <c r="I195" s="1">
        <v>0.92679065888240197</v>
      </c>
      <c r="J195" s="1">
        <v>1.3523886588824019</v>
      </c>
      <c r="K195" s="1">
        <f t="shared" si="2"/>
        <v>0.73582767112737668</v>
      </c>
      <c r="L195" s="1">
        <v>0.68529904683487286</v>
      </c>
      <c r="M195" s="20">
        <v>-5.4722290067373835</v>
      </c>
      <c r="N195" s="1">
        <v>-34.025946627695312</v>
      </c>
      <c r="O195" s="1">
        <v>6.1453376208172372</v>
      </c>
      <c r="P195" s="1">
        <v>0.31053124999999998</v>
      </c>
      <c r="Q195" s="2">
        <v>549</v>
      </c>
      <c r="R195" s="1">
        <v>89.487890484179303</v>
      </c>
      <c r="S195" s="2">
        <v>1767.9380094595956</v>
      </c>
      <c r="T195" s="1">
        <v>23.6</v>
      </c>
      <c r="U195" s="1">
        <v>3.845964196693656</v>
      </c>
      <c r="V195" s="1">
        <v>75.998792392070044</v>
      </c>
      <c r="W195" s="1">
        <v>10.3</v>
      </c>
      <c r="X195" s="1">
        <v>1.6785352214383329</v>
      </c>
      <c r="Y195" s="1">
        <v>33.168964476200067</v>
      </c>
    </row>
    <row r="196" spans="1:25">
      <c r="A196" t="s">
        <v>192</v>
      </c>
      <c r="B196" s="1">
        <v>71.055000000000007</v>
      </c>
      <c r="C196" s="1">
        <v>5.5743799000000003</v>
      </c>
      <c r="D196" s="1">
        <v>1.6902596883739511</v>
      </c>
      <c r="E196" s="1">
        <v>0.27381</v>
      </c>
      <c r="F196" s="1">
        <v>4.3708999999999998E-2</v>
      </c>
      <c r="G196" s="1">
        <v>4.1555000000000002E-2</v>
      </c>
      <c r="H196" s="1">
        <v>1</v>
      </c>
      <c r="I196" s="1">
        <v>0.875</v>
      </c>
      <c r="J196" s="1">
        <v>1.2340740000000001</v>
      </c>
      <c r="K196" s="1">
        <f t="shared" si="2"/>
        <v>0.73010911192421157</v>
      </c>
      <c r="L196" s="1">
        <v>0.70903365600442103</v>
      </c>
      <c r="M196" s="20">
        <v>-2.3636690791637438</v>
      </c>
      <c r="N196" s="1">
        <v>-33.977664110914851</v>
      </c>
      <c r="O196" s="1">
        <v>6.1899599428469232</v>
      </c>
      <c r="P196" s="1">
        <v>0.35003291511772006</v>
      </c>
      <c r="Q196" s="11">
        <v>568.87976580680754</v>
      </c>
      <c r="R196" s="1">
        <v>92.059862530643741</v>
      </c>
      <c r="S196" s="2">
        <v>1625.2179187648305</v>
      </c>
      <c r="T196" s="10">
        <v>19.093548193026766</v>
      </c>
      <c r="U196" s="1">
        <v>3.0891413788415623</v>
      </c>
      <c r="V196" s="1">
        <v>54.547864981798611</v>
      </c>
      <c r="W196" s="10">
        <v>7.861407300192842</v>
      </c>
      <c r="X196" s="1">
        <v>1.2718955293925966</v>
      </c>
      <c r="Y196" s="1">
        <v>22.459051593902135</v>
      </c>
    </row>
    <row r="197" spans="1:25">
      <c r="A197" t="s">
        <v>193</v>
      </c>
      <c r="B197" s="1">
        <v>71.53</v>
      </c>
      <c r="C197" s="1">
        <v>5.2556475999999996</v>
      </c>
      <c r="D197" s="1">
        <v>2.1448262085497403</v>
      </c>
      <c r="E197" s="1">
        <v>0.23866299999999999</v>
      </c>
      <c r="F197" s="1">
        <v>3.4695999999999998E-2</v>
      </c>
      <c r="G197" s="1">
        <v>3.0640000000000001E-2</v>
      </c>
      <c r="H197" s="1">
        <v>1.6662857142857141</v>
      </c>
      <c r="I197" s="1">
        <v>1.458</v>
      </c>
      <c r="J197" s="1">
        <v>1.7619989999999999</v>
      </c>
      <c r="K197" s="1">
        <f t="shared" si="2"/>
        <v>0.82151131545124334</v>
      </c>
      <c r="L197" s="1">
        <v>0.82746925509038316</v>
      </c>
      <c r="M197" s="20">
        <v>-10.397630050542727</v>
      </c>
      <c r="N197" s="1">
        <v>-34.187735510899486</v>
      </c>
      <c r="O197" s="1">
        <v>7.8420470782124081</v>
      </c>
      <c r="P197" s="1">
        <v>0.41664199594275886</v>
      </c>
      <c r="Q197" s="11">
        <v>546.93092731474906</v>
      </c>
      <c r="R197" s="1">
        <v>69.861951149631295</v>
      </c>
      <c r="S197" s="2">
        <v>1312.7119508852634</v>
      </c>
      <c r="T197" s="10">
        <v>19.093548193026766</v>
      </c>
      <c r="U197" s="1">
        <v>2.438350752311341</v>
      </c>
      <c r="V197" s="1">
        <v>45.827229081462939</v>
      </c>
      <c r="W197" s="10">
        <v>10.592542633949309</v>
      </c>
      <c r="X197" s="1">
        <v>1.3527257500422645</v>
      </c>
      <c r="Y197" s="1">
        <v>25.423607646610318</v>
      </c>
    </row>
    <row r="198" spans="1:25">
      <c r="A198" t="s">
        <v>194</v>
      </c>
      <c r="B198" s="1">
        <v>72.004999999999995</v>
      </c>
      <c r="C198" s="1">
        <v>6.2991340999999998</v>
      </c>
      <c r="D198" s="1">
        <v>1.457802636835797</v>
      </c>
      <c r="E198" s="1">
        <v>0.18401500000000001</v>
      </c>
      <c r="F198" s="1">
        <v>2.7490000000000001E-2</v>
      </c>
      <c r="G198" s="1">
        <v>5.7515999999999998E-2</v>
      </c>
      <c r="H198" s="1">
        <v>0.72799999999999998</v>
      </c>
      <c r="I198" s="1">
        <v>0.63700000000000001</v>
      </c>
      <c r="J198" s="1">
        <v>0.90602099999999997</v>
      </c>
      <c r="K198" s="1">
        <f t="shared" si="2"/>
        <v>0.62149770970818441</v>
      </c>
      <c r="L198" s="1">
        <v>0.70307421130415304</v>
      </c>
      <c r="M198" s="20">
        <v>-6.1021162484672375</v>
      </c>
      <c r="N198" s="1">
        <v>-34.180733130899974</v>
      </c>
      <c r="O198" s="1">
        <v>6.2096308318926479</v>
      </c>
      <c r="P198" s="1">
        <v>0.32905218201622893</v>
      </c>
      <c r="Q198" s="11">
        <v>511.50473185388302</v>
      </c>
      <c r="R198" s="1">
        <v>82.512842352315317</v>
      </c>
      <c r="S198" s="2">
        <v>1554.4790759924376</v>
      </c>
      <c r="T198" s="10">
        <v>19.472968063969009</v>
      </c>
      <c r="U198" s="1">
        <v>3.1405473927092018</v>
      </c>
      <c r="V198" s="1">
        <v>59.178966523335795</v>
      </c>
      <c r="W198" s="10">
        <v>7.4889797546805976</v>
      </c>
      <c r="X198" s="1">
        <v>1.2078023116636472</v>
      </c>
      <c r="Y198" s="1">
        <v>22.759246599711773</v>
      </c>
    </row>
    <row r="199" spans="1:25">
      <c r="A199" t="s">
        <v>195</v>
      </c>
      <c r="B199" s="1">
        <v>72.48</v>
      </c>
      <c r="C199" s="1">
        <v>6.6808166</v>
      </c>
      <c r="D199" s="1">
        <v>1.9071833799440672</v>
      </c>
      <c r="E199" s="1">
        <v>0.184367</v>
      </c>
      <c r="F199" s="1">
        <v>2.4514999999999999E-2</v>
      </c>
      <c r="G199" s="1">
        <v>3.0752999999999999E-2</v>
      </c>
      <c r="H199" s="1">
        <v>1.3417142857142856</v>
      </c>
      <c r="I199" s="1">
        <v>1.1739999999999999</v>
      </c>
      <c r="J199" s="1">
        <v>1.413635</v>
      </c>
      <c r="K199" s="1">
        <f t="shared" si="2"/>
        <v>0.7412160859127549</v>
      </c>
      <c r="L199" s="1">
        <v>0.83048311622165549</v>
      </c>
      <c r="M199" s="20">
        <v>-11.157720967789997</v>
      </c>
      <c r="N199" s="1">
        <v>-34.40080793088385</v>
      </c>
      <c r="O199" s="1">
        <v>7.2481747841855979</v>
      </c>
      <c r="P199" s="1">
        <v>0.38341459057840666</v>
      </c>
      <c r="Q199" s="11">
        <v>677.75755674767606</v>
      </c>
      <c r="R199" s="1">
        <v>93.666304250198777</v>
      </c>
      <c r="S199" s="2">
        <v>1767.6884850032266</v>
      </c>
      <c r="T199" s="10">
        <v>34.90270948228698</v>
      </c>
      <c r="U199" s="1">
        <v>4.8224692444007706</v>
      </c>
      <c r="V199" s="1">
        <v>91.031250087885013</v>
      </c>
      <c r="W199" s="10">
        <v>9.4752599974125733</v>
      </c>
      <c r="X199" s="1">
        <v>1.3091863238701484</v>
      </c>
      <c r="Y199" s="1">
        <v>24.712831045679579</v>
      </c>
    </row>
    <row r="200" spans="1:25">
      <c r="A200" t="s">
        <v>196</v>
      </c>
      <c r="B200" s="1">
        <v>72.954999999999998</v>
      </c>
      <c r="C200" s="1">
        <v>5.6502081999999998</v>
      </c>
      <c r="D200" s="1">
        <v>2.0881422293248102</v>
      </c>
      <c r="E200" s="1">
        <v>0.248165</v>
      </c>
      <c r="F200" s="1">
        <v>3.6963000000000003E-2</v>
      </c>
      <c r="G200" s="1">
        <v>3.6183E-2</v>
      </c>
      <c r="H200" s="1">
        <v>1.5154285714285716</v>
      </c>
      <c r="I200" s="1">
        <v>1.3260000000000001</v>
      </c>
      <c r="J200" s="1">
        <v>1.6473110000000002</v>
      </c>
      <c r="K200" s="1">
        <f t="shared" si="2"/>
        <v>0.78888831271452686</v>
      </c>
      <c r="L200" s="1">
        <v>0.80494818525463618</v>
      </c>
      <c r="M200" s="20">
        <v>-11.671782456559976</v>
      </c>
      <c r="N200" s="1">
        <v>-34.394805890884285</v>
      </c>
      <c r="O200" s="1">
        <v>7.6261259463814914</v>
      </c>
      <c r="P200" s="1">
        <v>0.38367566304912665</v>
      </c>
      <c r="Q200" s="11">
        <v>664.18393294337682</v>
      </c>
      <c r="R200" s="1">
        <v>87.241287425244252</v>
      </c>
      <c r="S200" s="2">
        <v>1731.1077999188428</v>
      </c>
      <c r="T200" s="10">
        <v>38.317488320767183</v>
      </c>
      <c r="U200" s="1">
        <v>5.0319004666696756</v>
      </c>
      <c r="V200" s="1">
        <v>99.869478340774847</v>
      </c>
      <c r="W200" s="10">
        <v>9.7235450277540707</v>
      </c>
      <c r="X200" s="1">
        <v>1.2769080883707484</v>
      </c>
      <c r="Y200" s="1">
        <v>25.343137353252054</v>
      </c>
    </row>
    <row r="201" spans="1:25">
      <c r="A201" t="s">
        <v>197</v>
      </c>
      <c r="B201" s="1">
        <v>73.430000000000007</v>
      </c>
      <c r="C201" s="1">
        <v>5.8406709000000001</v>
      </c>
      <c r="D201" s="1">
        <v>1.7898841390331603</v>
      </c>
      <c r="E201" s="1">
        <v>0.148399</v>
      </c>
      <c r="F201" s="1">
        <v>2.4128E-2</v>
      </c>
      <c r="G201" s="1">
        <v>3.5092999999999999E-2</v>
      </c>
      <c r="H201" s="1">
        <v>1.0514285714285714</v>
      </c>
      <c r="I201" s="1">
        <v>0.92</v>
      </c>
      <c r="J201" s="1">
        <v>1.1276200000000001</v>
      </c>
      <c r="K201" s="1">
        <f t="shared" si="2"/>
        <v>0.62999608489134118</v>
      </c>
      <c r="L201" s="1">
        <v>0.81587768929249216</v>
      </c>
      <c r="M201" s="20">
        <v>-4.2398935012111227</v>
      </c>
      <c r="N201" s="1">
        <v>-34.215745030897416</v>
      </c>
      <c r="O201" s="1">
        <v>7.0747677435111447</v>
      </c>
      <c r="P201" s="1">
        <v>0.35345059109805332</v>
      </c>
      <c r="Q201" s="11">
        <v>570.99763618762017</v>
      </c>
      <c r="R201" s="1">
        <v>80.846234520382467</v>
      </c>
      <c r="S201" s="2">
        <v>1615.4949250861926</v>
      </c>
      <c r="T201" s="10">
        <v>25.164266128102685</v>
      </c>
      <c r="U201" s="1">
        <v>3.5621406556286628</v>
      </c>
      <c r="V201" s="1">
        <v>71.195993900945766</v>
      </c>
      <c r="W201" s="10">
        <v>9.3511174822418237</v>
      </c>
      <c r="X201" s="1">
        <v>1.323702252610258</v>
      </c>
      <c r="Y201" s="1">
        <v>26.456646891411371</v>
      </c>
    </row>
    <row r="202" spans="1:25">
      <c r="A202" t="s">
        <v>198</v>
      </c>
      <c r="B202" s="1">
        <v>73.905000000000001</v>
      </c>
      <c r="C202" s="1">
        <v>6.3580921000000004</v>
      </c>
      <c r="D202" s="1">
        <v>1.8767958449860169</v>
      </c>
      <c r="E202" s="1">
        <v>0.143015</v>
      </c>
      <c r="F202" s="1">
        <v>2.6619E-2</v>
      </c>
      <c r="G202" s="1">
        <v>4.0260999999999998E-2</v>
      </c>
      <c r="H202" s="1">
        <v>1.3028571428571427</v>
      </c>
      <c r="I202" s="1">
        <v>1.1399999999999999</v>
      </c>
      <c r="J202" s="1">
        <v>1.3498949999999998</v>
      </c>
      <c r="K202" s="1">
        <f t="shared" ref="K202:K265" si="3">J202/D202</f>
        <v>0.71925510897007405</v>
      </c>
      <c r="L202" s="1">
        <v>0.84451012856555507</v>
      </c>
      <c r="M202" s="20">
        <v>-10.666662230463198</v>
      </c>
      <c r="N202" s="1">
        <v>-34.337786510888478</v>
      </c>
      <c r="O202" s="1">
        <v>7.3733983388685145</v>
      </c>
      <c r="P202" s="1">
        <v>0.39580366600711514</v>
      </c>
      <c r="Q202" s="11">
        <v>610.9483729165861</v>
      </c>
      <c r="R202" s="1">
        <v>82.999311447000537</v>
      </c>
      <c r="S202" s="2">
        <v>1543.5642096998752</v>
      </c>
      <c r="T202" s="10">
        <v>34.396816321030649</v>
      </c>
      <c r="U202" s="1">
        <v>4.6718569046467362</v>
      </c>
      <c r="V202" s="1">
        <v>86.903733530381984</v>
      </c>
      <c r="W202" s="10">
        <v>12.702965391852034</v>
      </c>
      <c r="X202" s="1">
        <v>1.7253467885377312</v>
      </c>
      <c r="Y202" s="1">
        <v>32.094107464946219</v>
      </c>
    </row>
    <row r="203" spans="1:25">
      <c r="A203" t="s">
        <v>199</v>
      </c>
      <c r="B203" s="1">
        <v>74.38</v>
      </c>
      <c r="C203" s="1">
        <v>5.3011559999999998</v>
      </c>
      <c r="D203" s="1">
        <v>2.0628845385537353</v>
      </c>
      <c r="E203" s="1">
        <v>0.28130300000000003</v>
      </c>
      <c r="F203" s="1">
        <v>4.4939E-2</v>
      </c>
      <c r="G203" s="1">
        <v>3.7322000000000001E-2</v>
      </c>
      <c r="H203" s="1">
        <v>1.2457142857142858</v>
      </c>
      <c r="I203" s="1">
        <v>1.0900000000000001</v>
      </c>
      <c r="J203" s="1">
        <v>1.4535640000000001</v>
      </c>
      <c r="K203" s="1">
        <f t="shared" si="3"/>
        <v>0.70462693031723289</v>
      </c>
      <c r="L203" s="1">
        <v>0.74988098219273458</v>
      </c>
      <c r="M203" s="20">
        <v>-20.317816640248676</v>
      </c>
      <c r="N203" s="1">
        <v>-33.973662750915288</v>
      </c>
      <c r="O203" s="1">
        <v>7.1519861751861029</v>
      </c>
      <c r="P203" s="1">
        <v>0.34177353149858097</v>
      </c>
      <c r="Q203" s="11">
        <v>357.38152823201688</v>
      </c>
      <c r="R203" s="1">
        <v>50.054497878094118</v>
      </c>
      <c r="S203" s="2">
        <v>1045.6676579517414</v>
      </c>
      <c r="T203" s="10">
        <v>10.366891161355124</v>
      </c>
      <c r="U203" s="1">
        <v>1.4516464435573768</v>
      </c>
      <c r="V203" s="1">
        <v>30.332633179343102</v>
      </c>
      <c r="W203" s="10"/>
    </row>
    <row r="204" spans="1:25">
      <c r="A204" t="s">
        <v>200</v>
      </c>
      <c r="B204" s="1">
        <v>74.855000000000004</v>
      </c>
      <c r="C204" s="1">
        <v>5.2712538999999996</v>
      </c>
      <c r="D204" s="1">
        <v>1.4212385137834598</v>
      </c>
      <c r="E204" s="1">
        <v>0.18158299999999999</v>
      </c>
      <c r="F204" s="1">
        <v>2.8988E-2</v>
      </c>
      <c r="G204" s="1">
        <v>4.1474999999999998E-2</v>
      </c>
      <c r="H204" s="1">
        <v>0.92228571428571438</v>
      </c>
      <c r="I204" s="1">
        <v>0.80700000000000005</v>
      </c>
      <c r="J204" s="1">
        <v>1.0590459999999999</v>
      </c>
      <c r="K204" s="1">
        <f t="shared" si="3"/>
        <v>0.7451571215733015</v>
      </c>
      <c r="L204" s="1">
        <v>0.7620065606215406</v>
      </c>
      <c r="M204" s="20">
        <v>-6.9802212818134146</v>
      </c>
      <c r="N204" s="1">
        <v>-34.106707970905425</v>
      </c>
      <c r="O204" s="1">
        <v>6.9062402044587872</v>
      </c>
      <c r="P204" s="1">
        <v>0.369292943298557</v>
      </c>
      <c r="Q204" s="11">
        <v>819.36607175564905</v>
      </c>
      <c r="R204" s="1">
        <v>118.843099831329</v>
      </c>
      <c r="S204" s="2">
        <v>2218.742834447361</v>
      </c>
      <c r="T204" s="10">
        <v>28.452571676268803</v>
      </c>
      <c r="U204" s="1">
        <v>4.1259012414514116</v>
      </c>
      <c r="V204" s="1">
        <v>77.046074647752349</v>
      </c>
      <c r="W204" s="10">
        <v>8.2338348457050881</v>
      </c>
      <c r="X204" s="1">
        <v>1.1939866033317206</v>
      </c>
      <c r="Y204" s="1">
        <v>22.296214956505132</v>
      </c>
    </row>
    <row r="205" spans="1:25">
      <c r="A205" t="s">
        <v>201</v>
      </c>
      <c r="B205" s="1">
        <v>75.33</v>
      </c>
      <c r="C205" s="1">
        <v>3.7912911999999999</v>
      </c>
      <c r="D205" s="1">
        <v>1.7964830000000001</v>
      </c>
      <c r="E205" s="1">
        <v>0.42976500000000001</v>
      </c>
      <c r="F205" s="1">
        <v>8.2935999999999996E-2</v>
      </c>
      <c r="G205" s="1">
        <v>3.8869000000000001E-2</v>
      </c>
      <c r="H205" s="1">
        <v>0.62520304568527929</v>
      </c>
      <c r="I205" s="1">
        <v>0.54705266497461935</v>
      </c>
      <c r="J205" s="1">
        <v>1.0986226649746194</v>
      </c>
      <c r="K205" s="1">
        <f t="shared" si="3"/>
        <v>0.61154080777531394</v>
      </c>
      <c r="L205" s="1">
        <v>0.49794409164793402</v>
      </c>
      <c r="M205" s="20">
        <v>-10.495393875435632</v>
      </c>
      <c r="N205" s="1">
        <v>-34.014944759225287</v>
      </c>
      <c r="O205" s="1">
        <v>4.6905000000000001</v>
      </c>
      <c r="P205" s="1">
        <v>0.22325</v>
      </c>
      <c r="Q205" s="2">
        <v>311</v>
      </c>
      <c r="R205" s="1">
        <v>66.416949152542372</v>
      </c>
      <c r="S205" s="2">
        <v>1393.0571108622619</v>
      </c>
      <c r="T205" s="1">
        <v>9.4700000000000006</v>
      </c>
      <c r="U205" s="1">
        <v>2.0219472461959729</v>
      </c>
      <c r="V205" s="1">
        <v>42.418812989921612</v>
      </c>
      <c r="W205" s="1">
        <v>7.46</v>
      </c>
      <c r="X205" s="1">
        <v>1.5927905445218538</v>
      </c>
      <c r="Y205" s="1">
        <v>33.415453527435609</v>
      </c>
    </row>
    <row r="206" spans="1:25">
      <c r="A206" t="s">
        <v>202</v>
      </c>
      <c r="B206" s="1">
        <v>78.180000000000007</v>
      </c>
      <c r="C206" s="1">
        <v>5.8332413000000001</v>
      </c>
      <c r="D206" s="12">
        <v>2.970145</v>
      </c>
      <c r="E206" s="1">
        <v>0.33505600000000002</v>
      </c>
      <c r="F206" s="1">
        <v>3.7294000000000001E-2</v>
      </c>
      <c r="G206" s="1">
        <v>3.8136000000000003E-2</v>
      </c>
      <c r="H206" s="1">
        <v>1.1180846905537463</v>
      </c>
      <c r="I206" s="1">
        <v>0.97832410423452798</v>
      </c>
      <c r="J206" s="1">
        <v>1.388810104234528</v>
      </c>
      <c r="K206" s="1">
        <f t="shared" si="3"/>
        <v>0.46759000124052125</v>
      </c>
      <c r="L206" s="1">
        <v>0.70443331399417775</v>
      </c>
      <c r="M206" s="20">
        <v>9.106324575241409</v>
      </c>
      <c r="N206" s="1">
        <v>-33.370835368794701</v>
      </c>
      <c r="O206" s="1">
        <v>5.8459000000000003</v>
      </c>
      <c r="P206" s="1">
        <v>0.48687499999999995</v>
      </c>
      <c r="Q206" s="2">
        <v>775</v>
      </c>
      <c r="R206" s="1">
        <v>132.79691749773346</v>
      </c>
      <c r="S206" s="2">
        <v>1591.7843388960205</v>
      </c>
      <c r="T206" s="1">
        <v>47.7</v>
      </c>
      <c r="U206" s="1">
        <v>8.171578906384708</v>
      </c>
      <c r="V206" s="1">
        <v>97.971758664955075</v>
      </c>
      <c r="W206" s="1">
        <v>13.6</v>
      </c>
      <c r="X206" s="1">
        <v>2.3298422039168134</v>
      </c>
      <c r="Y206" s="1">
        <v>27.933247753530168</v>
      </c>
    </row>
    <row r="207" spans="1:25">
      <c r="A207" t="s">
        <v>203</v>
      </c>
      <c r="B207" s="1">
        <v>81.03</v>
      </c>
      <c r="C207" s="1">
        <v>6.9212328999999997</v>
      </c>
      <c r="D207" s="12">
        <v>1.656887</v>
      </c>
      <c r="E207" s="1">
        <v>0.31249700000000002</v>
      </c>
      <c r="F207" s="1">
        <v>2.9609E-2</v>
      </c>
      <c r="G207" s="1">
        <v>5.7932999999999998E-2</v>
      </c>
      <c r="H207" s="1">
        <v>0.86357117750439283</v>
      </c>
      <c r="I207" s="1">
        <v>0.75562478031634372</v>
      </c>
      <c r="J207" s="1">
        <v>1.1556637803163436</v>
      </c>
      <c r="K207" s="1">
        <f t="shared" si="3"/>
        <v>0.69749100591431012</v>
      </c>
      <c r="L207" s="1">
        <v>0.6538448233702574</v>
      </c>
      <c r="M207" s="20">
        <v>-1.0607447229641354</v>
      </c>
      <c r="N207" s="1">
        <v>-33.586872058752768</v>
      </c>
      <c r="O207" s="1">
        <v>5.5755999999999997</v>
      </c>
      <c r="P207" s="1">
        <v>0.30696875000000001</v>
      </c>
      <c r="Q207" s="2">
        <v>704</v>
      </c>
      <c r="R207" s="1">
        <v>126.47908745247149</v>
      </c>
      <c r="S207" s="2">
        <v>2293.3930571108622</v>
      </c>
      <c r="T207" s="1">
        <v>29.8</v>
      </c>
      <c r="U207" s="1">
        <v>5.3525857845995946</v>
      </c>
      <c r="V207" s="1">
        <v>97.078285656113195</v>
      </c>
      <c r="W207" s="1">
        <v>9.61</v>
      </c>
      <c r="X207" s="1">
        <v>1.7261191070470503</v>
      </c>
      <c r="Y207" s="1">
        <v>31.30611829380026</v>
      </c>
    </row>
    <row r="208" spans="1:25">
      <c r="A208" t="s">
        <v>204</v>
      </c>
      <c r="B208" s="1">
        <v>83.88</v>
      </c>
      <c r="C208" s="1">
        <v>8.0351467000000003</v>
      </c>
      <c r="D208" s="12">
        <v>2.0067189999999999</v>
      </c>
      <c r="E208" s="1">
        <v>0.27423500000000001</v>
      </c>
      <c r="F208" s="1">
        <v>3.0613000000000001E-2</v>
      </c>
      <c r="G208" s="1">
        <v>4.1390000000000003E-2</v>
      </c>
      <c r="H208" s="1">
        <v>1.3497142857142859</v>
      </c>
      <c r="I208" s="1">
        <v>1.181</v>
      </c>
      <c r="J208" s="1">
        <v>1.5272380000000001</v>
      </c>
      <c r="K208" s="1">
        <f t="shared" si="3"/>
        <v>0.76106221150046427</v>
      </c>
      <c r="L208" s="1">
        <v>0.77329139269714342</v>
      </c>
      <c r="M208" s="20">
        <v>11.144927242454417</v>
      </c>
      <c r="N208" s="1">
        <v>-32.944763008044163</v>
      </c>
      <c r="O208" s="1">
        <v>4.6798999999999999</v>
      </c>
      <c r="P208" s="1">
        <v>0.24165624999999999</v>
      </c>
      <c r="Q208" s="2">
        <v>474</v>
      </c>
      <c r="R208" s="1">
        <v>101.4563986409966</v>
      </c>
      <c r="S208" s="2">
        <v>1961.4638562006983</v>
      </c>
      <c r="T208" s="1">
        <v>29.3</v>
      </c>
      <c r="U208" s="1">
        <v>6.2700359204885743</v>
      </c>
      <c r="V208" s="1">
        <v>121.24660545713178</v>
      </c>
      <c r="W208" s="1">
        <v>9.42</v>
      </c>
      <c r="X208" s="1">
        <v>2.0158272481570774</v>
      </c>
      <c r="Y208" s="1">
        <v>38.980990559937929</v>
      </c>
    </row>
    <row r="209" spans="1:25">
      <c r="A209" t="s">
        <v>205</v>
      </c>
      <c r="B209" s="1">
        <v>86.73</v>
      </c>
      <c r="C209" s="1">
        <v>6.0563203999999997</v>
      </c>
      <c r="D209" s="12">
        <v>2.0422889999999998</v>
      </c>
      <c r="E209" s="1">
        <v>0.229016</v>
      </c>
      <c r="F209" s="1">
        <v>5.0212E-2</v>
      </c>
      <c r="G209" s="1">
        <v>2.5899999999999999E-2</v>
      </c>
      <c r="H209" s="1">
        <v>0.81361594963273765</v>
      </c>
      <c r="I209" s="1">
        <v>0.71191395592864548</v>
      </c>
      <c r="J209" s="1">
        <v>1.0170419559286454</v>
      </c>
      <c r="K209" s="1">
        <f t="shared" si="3"/>
        <v>0.49799120297305893</v>
      </c>
      <c r="L209" s="1">
        <v>0.69998484504860736</v>
      </c>
      <c r="M209" s="20">
        <v>9.0235032236121171</v>
      </c>
      <c r="N209" s="1">
        <v>-33.061782881771308</v>
      </c>
      <c r="O209" s="1">
        <v>5.5173000000000005</v>
      </c>
      <c r="P209" s="1">
        <v>0.26540625000000001</v>
      </c>
      <c r="Q209" s="2">
        <v>348</v>
      </c>
      <c r="R209" s="1">
        <v>63.181556195965406</v>
      </c>
      <c r="S209" s="2">
        <v>1311.1974567290711</v>
      </c>
      <c r="T209" s="1">
        <v>39.200000000000003</v>
      </c>
      <c r="U209" s="1">
        <v>7.115385748719671</v>
      </c>
      <c r="V209" s="1">
        <v>147.6981043212057</v>
      </c>
      <c r="W209" s="1">
        <v>10.4</v>
      </c>
      <c r="X209" s="1">
        <v>1.8877554027215455</v>
      </c>
      <c r="Y209" s="1">
        <v>39.185211350523957</v>
      </c>
    </row>
    <row r="210" spans="1:25">
      <c r="A210" t="s">
        <v>206</v>
      </c>
      <c r="B210" s="1">
        <v>89.58</v>
      </c>
      <c r="C210" s="1">
        <v>3.7060377999999998</v>
      </c>
      <c r="D210" s="12">
        <v>1.663681</v>
      </c>
      <c r="E210" s="1">
        <v>0.19427</v>
      </c>
      <c r="F210" s="1">
        <v>0.115207</v>
      </c>
      <c r="G210" s="1">
        <v>0.123025</v>
      </c>
      <c r="H210" s="1">
        <v>0.89028571428571435</v>
      </c>
      <c r="I210" s="1">
        <v>0.77900000000000003</v>
      </c>
      <c r="J210" s="1">
        <v>1.2115020000000001</v>
      </c>
      <c r="K210" s="1">
        <f t="shared" si="3"/>
        <v>0.72820570770478243</v>
      </c>
      <c r="L210" s="1">
        <v>0.6430034783269033</v>
      </c>
      <c r="M210" s="20">
        <v>12.034009462956963</v>
      </c>
      <c r="N210" s="1">
        <v>-33.063783221493281</v>
      </c>
      <c r="O210" s="1">
        <v>4.748800000000001</v>
      </c>
      <c r="P210" s="1">
        <v>0.22265625000000003</v>
      </c>
      <c r="Q210" s="2">
        <v>231</v>
      </c>
      <c r="R210" s="1">
        <v>48.726562499999993</v>
      </c>
      <c r="S210" s="2">
        <v>1037.4736842105262</v>
      </c>
      <c r="T210" s="1">
        <v>14</v>
      </c>
      <c r="U210" s="1">
        <v>2.9524539877300606</v>
      </c>
      <c r="V210" s="1">
        <v>62.877192982456137</v>
      </c>
      <c r="W210" s="1">
        <v>7.14</v>
      </c>
      <c r="X210" s="1">
        <v>1.5057515337423311</v>
      </c>
      <c r="Y210" s="1">
        <v>32.067368421052628</v>
      </c>
    </row>
    <row r="211" spans="1:25">
      <c r="A211" t="s">
        <v>207</v>
      </c>
      <c r="B211" s="1">
        <v>92.43</v>
      </c>
      <c r="C211" s="1">
        <v>4.2479391</v>
      </c>
      <c r="D211" s="12">
        <v>1.76793</v>
      </c>
      <c r="E211" s="1">
        <v>0.130051</v>
      </c>
      <c r="F211" s="1">
        <v>5.5391000000000003E-2</v>
      </c>
      <c r="G211" s="1">
        <v>5.6397000000000003E-2</v>
      </c>
      <c r="H211" s="1">
        <v>0.94047892074198991</v>
      </c>
      <c r="I211" s="1">
        <v>0.82291905564924117</v>
      </c>
      <c r="J211" s="1">
        <v>1.0647580556492411</v>
      </c>
      <c r="K211" s="1">
        <f t="shared" si="3"/>
        <v>0.60226256449590265</v>
      </c>
      <c r="L211" s="1">
        <v>0.77286952776089823</v>
      </c>
      <c r="M211" s="20">
        <v>13.596638820204232</v>
      </c>
      <c r="N211" s="1">
        <v>-32.673716975735623</v>
      </c>
      <c r="O211" s="1">
        <v>6.8317000000000005</v>
      </c>
      <c r="P211" s="1">
        <v>0.29628125</v>
      </c>
      <c r="Q211" s="2">
        <v>266</v>
      </c>
      <c r="R211" s="1">
        <v>39.002327385570204</v>
      </c>
      <c r="S211" s="2">
        <v>897.79559118236477</v>
      </c>
      <c r="T211" s="1">
        <v>19.8</v>
      </c>
      <c r="U211" s="1">
        <v>2.902521096393742</v>
      </c>
      <c r="V211" s="1">
        <v>66.828393629363987</v>
      </c>
      <c r="W211" s="1">
        <v>8.85</v>
      </c>
      <c r="X211" s="1">
        <v>1.2973389749032633</v>
      </c>
      <c r="Y211" s="1">
        <v>29.870266849488448</v>
      </c>
    </row>
    <row r="212" spans="1:25">
      <c r="A212" t="s">
        <v>208</v>
      </c>
      <c r="B212" s="1">
        <v>95.28</v>
      </c>
      <c r="C212" s="1">
        <v>8.0087244999999996</v>
      </c>
      <c r="D212" s="12">
        <v>2.1239729999999999</v>
      </c>
      <c r="E212" s="1">
        <v>0.16442699999999999</v>
      </c>
      <c r="F212" s="1">
        <v>7.5699000000000002E-2</v>
      </c>
      <c r="G212" s="1">
        <v>3.3272000000000003E-2</v>
      </c>
      <c r="H212" s="1">
        <v>0.92239826212889187</v>
      </c>
      <c r="I212" s="1">
        <v>0.80709847936278034</v>
      </c>
      <c r="J212" s="1">
        <v>1.0804964793627803</v>
      </c>
      <c r="K212" s="1">
        <f t="shared" si="3"/>
        <v>0.50871479033056466</v>
      </c>
      <c r="L212" s="1">
        <v>0.74697002237227494</v>
      </c>
      <c r="M212" s="20">
        <v>13.321232879846212</v>
      </c>
      <c r="N212" s="1">
        <v>-33.061782881771308</v>
      </c>
      <c r="O212" s="1">
        <v>5.1569000000000003</v>
      </c>
      <c r="P212" s="1">
        <v>0.26065624999999998</v>
      </c>
      <c r="Q212" s="2">
        <v>465</v>
      </c>
      <c r="R212" s="1">
        <v>90.323741007194229</v>
      </c>
      <c r="S212" s="2">
        <v>1783.9587579426925</v>
      </c>
      <c r="T212" s="1">
        <v>36.299999999999997</v>
      </c>
      <c r="U212" s="1">
        <v>7.049476982830913</v>
      </c>
      <c r="V212" s="1">
        <v>139.26387723294567</v>
      </c>
      <c r="W212" s="1">
        <v>10.3</v>
      </c>
      <c r="X212" s="1">
        <v>2.0002648188197907</v>
      </c>
      <c r="Y212" s="1">
        <v>39.515645606042447</v>
      </c>
    </row>
    <row r="213" spans="1:25">
      <c r="A213" t="s">
        <v>209</v>
      </c>
      <c r="B213" s="1">
        <v>97.65</v>
      </c>
      <c r="C213" s="1">
        <v>3.9377802000000002</v>
      </c>
      <c r="D213" s="12">
        <v>1.6305780000000001</v>
      </c>
      <c r="E213" s="1">
        <v>0.14602499999999999</v>
      </c>
      <c r="F213" s="1">
        <v>6.0567000000000003E-2</v>
      </c>
      <c r="G213" s="1">
        <v>5.2012000000000003E-2</v>
      </c>
      <c r="H213" s="1">
        <v>0.62135583684950768</v>
      </c>
      <c r="I213" s="1">
        <v>0.54368635724331926</v>
      </c>
      <c r="J213" s="1">
        <v>0.80229035724331932</v>
      </c>
      <c r="K213" s="1">
        <f t="shared" si="3"/>
        <v>0.49202819935220471</v>
      </c>
      <c r="L213" s="1">
        <v>0.67766781980458179</v>
      </c>
      <c r="M213" s="20">
        <v>13.429000421725457</v>
      </c>
      <c r="N213" s="1">
        <v>-32.794737528906495</v>
      </c>
      <c r="O213" s="1">
        <v>6.3706000000000005</v>
      </c>
      <c r="P213" s="1">
        <v>0.25471874999999999</v>
      </c>
      <c r="Q213" s="2">
        <v>201</v>
      </c>
      <c r="R213" s="1">
        <v>31.604825291181363</v>
      </c>
      <c r="S213" s="2">
        <v>789.10563121089444</v>
      </c>
      <c r="T213" s="1">
        <v>16</v>
      </c>
      <c r="U213" s="1">
        <v>2.5152353439563919</v>
      </c>
      <c r="V213" s="1">
        <v>62.814378603852283</v>
      </c>
      <c r="W213" s="1">
        <v>9.73</v>
      </c>
      <c r="X213" s="1">
        <v>1.5295774935434807</v>
      </c>
      <c r="Y213" s="1">
        <v>38.198993988467677</v>
      </c>
    </row>
    <row r="214" spans="1:25">
      <c r="A214" t="s">
        <v>210</v>
      </c>
      <c r="B214" s="1">
        <v>180.78</v>
      </c>
      <c r="C214" s="1">
        <v>2.9637940999999999</v>
      </c>
      <c r="D214" s="12">
        <v>2.7270159999999999</v>
      </c>
      <c r="E214" s="1">
        <v>0.24184700000000001</v>
      </c>
      <c r="F214" s="1">
        <v>4.0705999999999999E-2</v>
      </c>
      <c r="G214" s="1">
        <v>5.6675999999999997E-2</v>
      </c>
      <c r="H214" s="1">
        <v>0.26384726522187868</v>
      </c>
      <c r="I214" s="1">
        <v>0.23086635706914385</v>
      </c>
      <c r="J214" s="1">
        <v>0.57009535706914383</v>
      </c>
      <c r="K214" s="1">
        <f t="shared" si="3"/>
        <v>0.20905464326910581</v>
      </c>
      <c r="L214" s="1">
        <v>0.4049609494383995</v>
      </c>
      <c r="M214" s="22">
        <v>3.5901295550020418</v>
      </c>
      <c r="N214" s="1">
        <v>-34.074954950880311</v>
      </c>
      <c r="O214" s="1">
        <v>5.8194000000000008</v>
      </c>
      <c r="P214" s="1">
        <v>0.31290625000000005</v>
      </c>
      <c r="Q214" s="2">
        <v>315</v>
      </c>
      <c r="R214" s="1">
        <v>54.221311475409834</v>
      </c>
      <c r="S214" s="2">
        <v>1006.6913013082992</v>
      </c>
      <c r="T214" s="1">
        <v>12.2</v>
      </c>
      <c r="U214" s="1">
        <v>2.0995228357191542</v>
      </c>
      <c r="V214" s="1">
        <v>38.989313891940469</v>
      </c>
      <c r="W214" s="1">
        <v>6.86</v>
      </c>
      <c r="X214" s="1">
        <v>1.1805513650027377</v>
      </c>
      <c r="Y214" s="1">
        <v>21.923499450714068</v>
      </c>
    </row>
    <row r="215" spans="1:25">
      <c r="A215" t="s">
        <v>211</v>
      </c>
      <c r="B215" s="1">
        <v>183.23</v>
      </c>
      <c r="C215" s="1">
        <v>4.5507825000000004</v>
      </c>
      <c r="D215" s="12">
        <v>2.7016689999999999</v>
      </c>
      <c r="E215" s="1">
        <v>0.63160400000000005</v>
      </c>
      <c r="F215" s="1">
        <v>5.2083999999999998E-2</v>
      </c>
      <c r="G215" s="1">
        <v>6.9107000000000002E-2</v>
      </c>
      <c r="H215" s="1">
        <v>0.39129113924050624</v>
      </c>
      <c r="I215" s="1">
        <v>0.34237974683544298</v>
      </c>
      <c r="J215" s="1">
        <v>1.0951747468354431</v>
      </c>
      <c r="K215" s="1">
        <f t="shared" si="3"/>
        <v>0.4053696980775377</v>
      </c>
      <c r="L215" s="1">
        <v>0.3126256771576999</v>
      </c>
      <c r="M215" s="22">
        <v>7.6029687879008989</v>
      </c>
      <c r="N215" s="1">
        <v>-33.860918600644105</v>
      </c>
      <c r="O215" s="1">
        <v>5.6869000000000005</v>
      </c>
      <c r="P215" s="1">
        <v>0.29509374999999999</v>
      </c>
      <c r="Q215" s="2">
        <v>281</v>
      </c>
      <c r="R215" s="1">
        <v>49.495806150978552</v>
      </c>
      <c r="S215" s="2">
        <v>952.23975431536599</v>
      </c>
      <c r="T215" s="1">
        <v>17.8</v>
      </c>
      <c r="U215" s="1">
        <v>3.134609117261963</v>
      </c>
      <c r="V215" s="1">
        <v>60.319813618553425</v>
      </c>
      <c r="W215" s="1">
        <v>11.7</v>
      </c>
      <c r="X215" s="1">
        <v>2.0603891388744358</v>
      </c>
      <c r="Y215" s="1">
        <v>39.648416816689611</v>
      </c>
    </row>
    <row r="216" spans="1:25">
      <c r="A216" t="s">
        <v>212</v>
      </c>
      <c r="B216" s="1">
        <v>185.56</v>
      </c>
      <c r="C216" s="1">
        <v>3.7956344029355735</v>
      </c>
      <c r="D216" s="12">
        <v>2.3049390000000001</v>
      </c>
      <c r="E216" s="1">
        <v>0.13480600000000001</v>
      </c>
      <c r="F216" s="1">
        <v>4.7759000000000003E-2</v>
      </c>
      <c r="G216" s="1">
        <v>4.0216000000000002E-2</v>
      </c>
      <c r="H216" s="1">
        <v>0.84038956940869125</v>
      </c>
      <c r="I216" s="1">
        <v>0.73534087323260489</v>
      </c>
      <c r="J216" s="1">
        <v>0.95812187323260489</v>
      </c>
      <c r="K216" s="1">
        <f t="shared" si="3"/>
        <v>0.41568209537545459</v>
      </c>
      <c r="L216" s="1">
        <v>0.76748156343789564</v>
      </c>
      <c r="M216" s="22">
        <v>10.517946410425916</v>
      </c>
      <c r="N216" s="1">
        <v>-33.353378937449051</v>
      </c>
      <c r="O216" s="1">
        <v>7.026064425228892</v>
      </c>
      <c r="P216" s="1">
        <v>0.39522603129871681</v>
      </c>
      <c r="Q216" s="2">
        <v>333.89242037209488</v>
      </c>
      <c r="R216" s="1">
        <v>47.602756998037563</v>
      </c>
      <c r="S216" s="2">
        <v>844.81383798258673</v>
      </c>
      <c r="T216" s="10">
        <v>17.95528858020003</v>
      </c>
      <c r="U216" s="1">
        <v>2.5592884902038944</v>
      </c>
      <c r="V216" s="1">
        <v>45.430430078703992</v>
      </c>
      <c r="W216" s="10">
        <v>11.585682755315299</v>
      </c>
      <c r="X216" s="1">
        <v>1.6513855733585685</v>
      </c>
      <c r="Y216" s="1">
        <v>29.314067996089797</v>
      </c>
    </row>
    <row r="217" spans="1:25">
      <c r="A217" t="s">
        <v>213</v>
      </c>
      <c r="B217" s="1">
        <v>186.49</v>
      </c>
      <c r="C217" s="1">
        <v>3.6799955</v>
      </c>
      <c r="D217" s="12">
        <v>3.596644</v>
      </c>
      <c r="E217" s="1">
        <v>2.3649640000000001</v>
      </c>
      <c r="F217" s="1">
        <v>6.9929000000000005E-2</v>
      </c>
      <c r="G217" s="1">
        <v>0.103202</v>
      </c>
      <c r="H217" s="1">
        <v>0.36071202236719435</v>
      </c>
      <c r="I217" s="1">
        <v>0.31562301957129507</v>
      </c>
      <c r="J217" s="1">
        <v>2.8537180195712955</v>
      </c>
      <c r="K217" s="1">
        <f t="shared" si="3"/>
        <v>0.79343911145259183</v>
      </c>
      <c r="L217" s="1">
        <v>0.11060063307120654</v>
      </c>
      <c r="M217" s="22">
        <v>11.539943398486185</v>
      </c>
      <c r="N217" s="1">
        <v>-33.860918600644105</v>
      </c>
      <c r="O217" s="1">
        <v>4.3990000000000009</v>
      </c>
      <c r="P217" s="1">
        <v>0.24165624999999999</v>
      </c>
      <c r="Q217" s="2">
        <v>231</v>
      </c>
      <c r="R217" s="1">
        <v>52.6012048192771</v>
      </c>
      <c r="S217" s="2">
        <v>955.90327169274542</v>
      </c>
      <c r="T217" s="1">
        <v>11.6</v>
      </c>
      <c r="U217" s="1">
        <v>2.6408455909527677</v>
      </c>
      <c r="V217" s="1">
        <v>48.002069054700627</v>
      </c>
      <c r="W217" s="1">
        <v>10.5</v>
      </c>
      <c r="X217" s="1">
        <v>2.3904205780175918</v>
      </c>
      <c r="Y217" s="1">
        <v>43.450148713306611</v>
      </c>
    </row>
    <row r="218" spans="1:25">
      <c r="A218" t="s">
        <v>214</v>
      </c>
      <c r="B218" s="1">
        <v>188.82</v>
      </c>
      <c r="C218" s="1">
        <v>3.1626868152677274</v>
      </c>
      <c r="D218" s="12">
        <v>2.898012</v>
      </c>
      <c r="E218" s="1">
        <v>0.112471</v>
      </c>
      <c r="F218" s="1">
        <v>5.7414E-2</v>
      </c>
      <c r="G218" s="1">
        <v>0.148788</v>
      </c>
      <c r="H218" s="1">
        <v>0.78054880696663798</v>
      </c>
      <c r="I218" s="1">
        <v>0.68298020609580823</v>
      </c>
      <c r="J218" s="1">
        <v>1.0016532060958081</v>
      </c>
      <c r="K218" s="1">
        <f t="shared" si="3"/>
        <v>0.34563459574901972</v>
      </c>
      <c r="L218" s="1">
        <v>0.68185296262155748</v>
      </c>
      <c r="M218" s="22">
        <v>10.317465618400634</v>
      </c>
      <c r="N218" s="1">
        <v>-33.317377424569642</v>
      </c>
      <c r="O218" s="1">
        <v>8.9966518718209585</v>
      </c>
      <c r="P218" s="1">
        <v>0.82844892972778528</v>
      </c>
      <c r="Q218" s="2">
        <v>319.64492871935511</v>
      </c>
      <c r="R218" s="1">
        <v>35.589720449344298</v>
      </c>
      <c r="S218" s="2">
        <v>385.83540547802409</v>
      </c>
      <c r="T218" s="10">
        <v>5.3079595487918567</v>
      </c>
      <c r="U218" s="1">
        <v>0.59086146992131661</v>
      </c>
      <c r="V218" s="1">
        <v>6.4071053245683665</v>
      </c>
    </row>
    <row r="219" spans="1:25">
      <c r="A219" t="s">
        <v>215</v>
      </c>
      <c r="B219" s="1">
        <v>189.75</v>
      </c>
      <c r="C219" s="1">
        <v>3.7861183999999999</v>
      </c>
      <c r="D219" s="12">
        <v>2.850584</v>
      </c>
      <c r="E219" s="1">
        <v>0.18055199999999999</v>
      </c>
      <c r="F219" s="1">
        <v>0.37341000000000002</v>
      </c>
      <c r="G219" s="1">
        <v>9.6212000000000006E-2</v>
      </c>
      <c r="H219" s="1">
        <v>0.37429059829059863</v>
      </c>
      <c r="I219" s="1">
        <v>0.3275042735042738</v>
      </c>
      <c r="J219" s="1">
        <v>0.97767827350427383</v>
      </c>
      <c r="K219" s="1">
        <f t="shared" si="3"/>
        <v>0.34297472851327093</v>
      </c>
      <c r="L219" s="1">
        <v>0.33498164210032649</v>
      </c>
      <c r="M219" s="22">
        <v>8.3696007607532152</v>
      </c>
      <c r="N219" s="1">
        <v>-33.793907219962669</v>
      </c>
      <c r="O219" s="1">
        <v>6.3653000000000004</v>
      </c>
      <c r="P219" s="1">
        <v>0.34912500000000002</v>
      </c>
      <c r="Q219" s="2">
        <v>313</v>
      </c>
      <c r="R219" s="1">
        <v>49.256452955870103</v>
      </c>
      <c r="S219" s="2">
        <v>896.52703186537781</v>
      </c>
      <c r="T219" s="1">
        <v>10.7</v>
      </c>
      <c r="U219" s="1">
        <v>1.6834641888405877</v>
      </c>
      <c r="V219" s="1">
        <v>30.648048693161474</v>
      </c>
      <c r="W219" s="1">
        <v>7.23</v>
      </c>
      <c r="X219" s="1">
        <v>1.1375183257306027</v>
      </c>
      <c r="Y219" s="1">
        <v>20.708915145005371</v>
      </c>
    </row>
    <row r="220" spans="1:25" ht="15.75" thickBot="1">
      <c r="A220" t="s">
        <v>216</v>
      </c>
      <c r="B220" s="1">
        <v>193.01</v>
      </c>
      <c r="C220" s="1">
        <v>3.9425374999999998</v>
      </c>
      <c r="D220" s="12">
        <v>2.1</v>
      </c>
      <c r="E220" s="1">
        <v>9.0447E-2</v>
      </c>
      <c r="F220" s="1">
        <v>0.68535599999999997</v>
      </c>
      <c r="G220" s="1">
        <v>9.9808999999999995E-2</v>
      </c>
      <c r="H220" s="1">
        <v>0.22772371134020616</v>
      </c>
      <c r="I220" s="1">
        <v>0.19925824742268039</v>
      </c>
      <c r="J220" s="1">
        <v>1.0748702474226803</v>
      </c>
      <c r="K220" s="1">
        <f t="shared" si="3"/>
        <v>0.5118429749631811</v>
      </c>
      <c r="L220" s="1">
        <v>0.18537888447508993</v>
      </c>
      <c r="M220" s="22">
        <v>9.4786217527309535</v>
      </c>
      <c r="N220" s="1">
        <v>-33.694890403731861</v>
      </c>
      <c r="O220" s="1">
        <v>6.2009999999999996</v>
      </c>
      <c r="P220" s="1">
        <v>0.31409375</v>
      </c>
      <c r="Q220" s="2">
        <v>294</v>
      </c>
      <c r="R220" s="1">
        <v>47.492307692307691</v>
      </c>
      <c r="S220" s="2">
        <v>936.0262660431797</v>
      </c>
      <c r="T220" s="1">
        <v>11.3</v>
      </c>
      <c r="U220" s="1">
        <v>1.8249698495097271</v>
      </c>
      <c r="V220" s="1">
        <v>35.976519749278673</v>
      </c>
      <c r="W220" s="1">
        <v>12.3</v>
      </c>
      <c r="X220" s="1">
        <v>1.9864716061035079</v>
      </c>
      <c r="Y220" s="1">
        <v>39.160282558949362</v>
      </c>
    </row>
    <row r="221" spans="1:25" ht="15.75" thickBot="1">
      <c r="A221" t="s">
        <v>217</v>
      </c>
      <c r="B221" s="1">
        <v>195.34</v>
      </c>
      <c r="C221" s="63">
        <v>3.3759960087847736</v>
      </c>
      <c r="D221" s="12">
        <v>1.781679</v>
      </c>
      <c r="E221" s="1">
        <v>5.5357000000000003E-2</v>
      </c>
      <c r="F221" s="1">
        <v>0.590831</v>
      </c>
      <c r="G221" s="1">
        <v>5.7256000000000001E-2</v>
      </c>
      <c r="H221" s="1">
        <v>2.8465570657405623E-3</v>
      </c>
      <c r="I221" s="1">
        <v>2.4907374325229921E-3</v>
      </c>
      <c r="J221" s="1">
        <v>0.705934737432523</v>
      </c>
      <c r="K221" s="1">
        <f t="shared" si="3"/>
        <v>0.39621881238568957</v>
      </c>
      <c r="L221" s="1">
        <v>3.5282828573952561E-3</v>
      </c>
      <c r="M221" s="22">
        <v>8.5076526973569813</v>
      </c>
      <c r="N221" s="99">
        <v>-33.200372507711684</v>
      </c>
      <c r="O221" s="104">
        <v>6.2211378433367246</v>
      </c>
      <c r="P221" s="1">
        <v>0.34497423252188508</v>
      </c>
      <c r="Q221" s="62">
        <v>271.03017679615567</v>
      </c>
      <c r="R221" s="63">
        <v>43.640075968979694</v>
      </c>
      <c r="S221" s="2">
        <v>785.6533945008822</v>
      </c>
      <c r="T221" s="66">
        <v>11.884570645124107</v>
      </c>
      <c r="U221" s="63">
        <v>1.9131659993993171</v>
      </c>
      <c r="V221" s="1">
        <v>34.450603913931893</v>
      </c>
      <c r="W221" s="66">
        <v>13.075392937364278</v>
      </c>
      <c r="X221" s="63">
        <v>2.1048633512742332</v>
      </c>
      <c r="Y221" s="1">
        <v>37.902520549950864</v>
      </c>
    </row>
    <row r="222" spans="1:25" ht="15.75" thickBot="1">
      <c r="A222" t="s">
        <v>218</v>
      </c>
      <c r="B222" s="1">
        <v>196.27</v>
      </c>
      <c r="C222" s="63">
        <v>3.6560568999999998</v>
      </c>
      <c r="D222" s="12">
        <v>3.0769549999999999</v>
      </c>
      <c r="E222" s="1">
        <v>1.341844</v>
      </c>
      <c r="F222" s="1">
        <v>5.8000000000000003E-2</v>
      </c>
      <c r="G222" s="1">
        <v>8.0035999999999996E-2</v>
      </c>
      <c r="H222" s="1">
        <v>0.35010355029585799</v>
      </c>
      <c r="I222" s="1">
        <v>0.30634060650887573</v>
      </c>
      <c r="J222" s="1">
        <v>1.7862206065088757</v>
      </c>
      <c r="K222" s="1">
        <f t="shared" si="3"/>
        <v>0.58051567426526407</v>
      </c>
      <c r="L222" s="1">
        <v>0.17150211199702312</v>
      </c>
      <c r="M222" s="22">
        <v>11.270424345530383</v>
      </c>
      <c r="N222" s="99">
        <v>-33.916928112855516</v>
      </c>
      <c r="O222" s="63">
        <v>4.8282999999999996</v>
      </c>
      <c r="P222" s="1">
        <v>0.24937499999999999</v>
      </c>
      <c r="Q222" s="64">
        <v>222</v>
      </c>
      <c r="R222" s="63">
        <v>46.057080131723382</v>
      </c>
      <c r="S222" s="2">
        <v>890.22556390977445</v>
      </c>
      <c r="T222" s="63">
        <v>20.7</v>
      </c>
      <c r="U222" s="63">
        <v>4.2935357222225967</v>
      </c>
      <c r="V222" s="1">
        <v>83.007518796992471</v>
      </c>
      <c r="W222" s="63">
        <v>12.3</v>
      </c>
      <c r="X222" s="63">
        <v>2.5512313711757457</v>
      </c>
      <c r="Y222" s="1">
        <v>49.323308270676698</v>
      </c>
    </row>
    <row r="223" spans="1:25" ht="15.75" thickBot="1">
      <c r="A223" t="s">
        <v>219</v>
      </c>
      <c r="B223" s="1">
        <v>198.6</v>
      </c>
      <c r="C223" s="63">
        <v>3.0249264780487835</v>
      </c>
      <c r="D223" s="12">
        <v>4.591825</v>
      </c>
      <c r="E223" s="1">
        <v>0.72094899999999995</v>
      </c>
      <c r="F223" s="1">
        <v>9.9454000000000001E-2</v>
      </c>
      <c r="G223" s="1">
        <v>0.74778999999999995</v>
      </c>
      <c r="H223" s="1">
        <v>0.62224780631191123</v>
      </c>
      <c r="I223" s="1">
        <v>0.54446683052292233</v>
      </c>
      <c r="J223" s="1">
        <v>2.1126598305229223</v>
      </c>
      <c r="K223" s="1">
        <f t="shared" si="3"/>
        <v>0.4600915388811469</v>
      </c>
      <c r="L223" s="1">
        <v>0.25771627909835193</v>
      </c>
      <c r="M223" s="22">
        <v>7.247915183287712</v>
      </c>
      <c r="N223" s="99">
        <v>-29.757227817612254</v>
      </c>
      <c r="O223" s="63">
        <v>6.5403978738555448</v>
      </c>
      <c r="P223" s="1">
        <v>0.26371727725146898</v>
      </c>
      <c r="Q223" s="62">
        <v>134.5238040692312</v>
      </c>
      <c r="R223" s="63">
        <v>20.603103532096391</v>
      </c>
      <c r="S223" s="2">
        <v>510.10614651900613</v>
      </c>
      <c r="T223" s="66">
        <v>10.113944580726963</v>
      </c>
      <c r="U223" s="63">
        <v>1.5486575088585888</v>
      </c>
      <c r="V223" s="1">
        <v>38.351467473565485</v>
      </c>
      <c r="W223" s="66">
        <v>5.6268420271193689</v>
      </c>
      <c r="X223" s="63">
        <v>0.86158778970026262</v>
      </c>
      <c r="Y223" s="1">
        <v>21.336645386922694</v>
      </c>
    </row>
    <row r="224" spans="1:25" ht="15.75" thickBot="1">
      <c r="A224" t="s">
        <v>220</v>
      </c>
      <c r="B224" s="1">
        <v>199.53</v>
      </c>
      <c r="C224" s="63">
        <v>3.7460559999999998</v>
      </c>
      <c r="D224" s="12">
        <v>3.0575389999999998</v>
      </c>
      <c r="E224" s="1">
        <v>0.59885500000000003</v>
      </c>
      <c r="F224" s="1">
        <v>8.9044999999999999E-2</v>
      </c>
      <c r="G224" s="1">
        <v>8.1401000000000001E-2</v>
      </c>
      <c r="H224" s="1">
        <v>0.56357615894039748</v>
      </c>
      <c r="I224" s="1">
        <v>0.49312913907284783</v>
      </c>
      <c r="J224" s="1">
        <v>1.2624301390728478</v>
      </c>
      <c r="K224" s="1">
        <f t="shared" si="3"/>
        <v>0.41289093583854464</v>
      </c>
      <c r="L224" s="1">
        <v>0.39061895293074278</v>
      </c>
      <c r="M224" s="22">
        <v>-7.25751321711543</v>
      </c>
      <c r="N224" s="99">
        <v>-33.6338800422159</v>
      </c>
      <c r="O224" s="105">
        <v>6.5826000000000002</v>
      </c>
      <c r="P224" s="1">
        <v>0.34081249999999996</v>
      </c>
      <c r="Q224" s="64">
        <v>313</v>
      </c>
      <c r="R224" s="63">
        <v>47.630434782608688</v>
      </c>
      <c r="S224" s="2">
        <v>918.39354483770421</v>
      </c>
      <c r="T224" s="63">
        <v>9.32</v>
      </c>
      <c r="U224" s="63">
        <v>1.4179386107900378</v>
      </c>
      <c r="V224" s="1">
        <v>27.346414817531638</v>
      </c>
      <c r="W224" s="63">
        <v>6.59</v>
      </c>
      <c r="X224" s="63">
        <v>1.0025982237238573</v>
      </c>
      <c r="Y224" s="1">
        <v>19.336145241151662</v>
      </c>
    </row>
    <row r="225" spans="1:25" ht="15.75" thickBot="1">
      <c r="A225" t="s">
        <v>221</v>
      </c>
      <c r="B225" s="1">
        <v>202.79</v>
      </c>
      <c r="C225" s="63">
        <v>4.1822736000000003</v>
      </c>
      <c r="D225" s="12">
        <v>3.7083689999999998</v>
      </c>
      <c r="E225" s="1">
        <v>0.49941400000000002</v>
      </c>
      <c r="F225" s="1">
        <v>6.1623999999999998E-2</v>
      </c>
      <c r="G225" s="1">
        <v>0.132906</v>
      </c>
      <c r="H225" s="1">
        <v>0.35566920152091208</v>
      </c>
      <c r="I225" s="1">
        <v>0.31121055133079806</v>
      </c>
      <c r="J225" s="1">
        <v>1.005154551330798</v>
      </c>
      <c r="K225" s="1">
        <f t="shared" si="3"/>
        <v>0.27105030576266764</v>
      </c>
      <c r="L225" s="1">
        <v>0.30961462684396496</v>
      </c>
      <c r="M225" s="22">
        <v>8.6251447517038393</v>
      </c>
      <c r="N225" s="99">
        <v>-33.90392590466351</v>
      </c>
      <c r="O225" s="104">
        <v>6.3865000000000007</v>
      </c>
      <c r="P225" s="1">
        <v>0.40315625000000005</v>
      </c>
      <c r="Q225" s="64">
        <v>354</v>
      </c>
      <c r="R225" s="63">
        <v>55.523651452282152</v>
      </c>
      <c r="S225" s="2">
        <v>878.07146732811395</v>
      </c>
      <c r="T225" s="63">
        <v>20.6</v>
      </c>
      <c r="U225" s="63">
        <v>3.2303031845836618</v>
      </c>
      <c r="V225" s="1">
        <v>51.096814200449579</v>
      </c>
      <c r="W225" s="63">
        <v>10.9</v>
      </c>
      <c r="X225" s="63">
        <v>1.7092380928136852</v>
      </c>
      <c r="Y225" s="1">
        <v>27.036663824509727</v>
      </c>
    </row>
    <row r="226" spans="1:25" ht="15.75" thickBot="1">
      <c r="A226" t="s">
        <v>222</v>
      </c>
      <c r="B226" s="1">
        <v>205.12</v>
      </c>
      <c r="C226" s="63">
        <v>3.8639286683035809</v>
      </c>
      <c r="D226" s="12">
        <v>3.2393339999999999</v>
      </c>
      <c r="E226" s="1">
        <v>0.296846</v>
      </c>
      <c r="F226" s="1">
        <v>0.112342</v>
      </c>
      <c r="G226" s="1">
        <v>0.13213</v>
      </c>
      <c r="H226" s="1">
        <v>0.89163486225240163</v>
      </c>
      <c r="I226" s="1">
        <v>0.78018050447085141</v>
      </c>
      <c r="J226" s="1">
        <v>1.3214985044708514</v>
      </c>
      <c r="K226" s="1">
        <f t="shared" si="3"/>
        <v>0.4079537659503007</v>
      </c>
      <c r="L226" s="1">
        <v>0.590375624210977</v>
      </c>
      <c r="M226" s="22">
        <v>11.929291289608624</v>
      </c>
      <c r="N226" s="99">
        <v>-32.913360446701454</v>
      </c>
      <c r="O226" s="63">
        <v>6.4146503865717195</v>
      </c>
      <c r="P226" s="1">
        <v>0.46825322280849019</v>
      </c>
      <c r="Q226" s="62">
        <v>347.27351050541108</v>
      </c>
      <c r="R226" s="63">
        <v>54.229592340913925</v>
      </c>
      <c r="S226" s="2">
        <v>741.63613529989868</v>
      </c>
      <c r="T226" s="66">
        <v>19.093548193026766</v>
      </c>
      <c r="U226" s="63">
        <v>2.9809358640728143</v>
      </c>
      <c r="V226" s="1">
        <v>40.776116987529612</v>
      </c>
      <c r="W226" s="66">
        <v>12.206395331169041</v>
      </c>
      <c r="X226" s="63">
        <v>1.9056951199369854</v>
      </c>
      <c r="Y226" s="1">
        <v>26.067936613350991</v>
      </c>
    </row>
    <row r="227" spans="1:25" ht="15.75" thickBot="1">
      <c r="A227" t="s">
        <v>223</v>
      </c>
      <c r="B227" s="1">
        <v>206.05</v>
      </c>
      <c r="C227" s="63">
        <v>3.6820417000000001</v>
      </c>
      <c r="D227" s="12">
        <v>2.3066680000000002</v>
      </c>
      <c r="E227" s="1">
        <v>0.13178699999999999</v>
      </c>
      <c r="F227" s="1">
        <v>3.755E-2</v>
      </c>
      <c r="G227" s="1">
        <v>0.18267900000000001</v>
      </c>
      <c r="H227" s="1">
        <v>0.26146736292428213</v>
      </c>
      <c r="I227" s="1">
        <v>0.22878394255874684</v>
      </c>
      <c r="J227" s="1">
        <v>0.5807999425587469</v>
      </c>
      <c r="K227" s="1">
        <f t="shared" si="3"/>
        <v>0.25179173706781682</v>
      </c>
      <c r="L227" s="1">
        <v>0.3939117857877642</v>
      </c>
      <c r="M227" s="22">
        <v>9.8130250221390991</v>
      </c>
      <c r="N227" s="99">
        <v>-33.888923356749757</v>
      </c>
      <c r="O227" s="105">
        <v>6.0420000000000007</v>
      </c>
      <c r="P227" s="1">
        <v>0.33012500000000006</v>
      </c>
      <c r="Q227" s="64">
        <v>271</v>
      </c>
      <c r="R227" s="63">
        <v>44.928947368421049</v>
      </c>
      <c r="S227" s="2">
        <v>820.90117379780372</v>
      </c>
      <c r="T227" s="63">
        <v>21</v>
      </c>
      <c r="U227" s="63">
        <v>3.4807878592185983</v>
      </c>
      <c r="V227" s="1">
        <v>63.612268080272614</v>
      </c>
      <c r="W227" s="63">
        <v>6.73</v>
      </c>
      <c r="X227" s="63">
        <v>1.1155096329781511</v>
      </c>
      <c r="Y227" s="1">
        <v>20.386217341915938</v>
      </c>
    </row>
    <row r="228" spans="1:25" ht="15.75" thickBot="1">
      <c r="A228" t="s">
        <v>224</v>
      </c>
      <c r="B228" s="1">
        <v>208.38</v>
      </c>
      <c r="C228" s="63">
        <v>3.6182436456546272</v>
      </c>
      <c r="D228" s="12">
        <v>2.157816</v>
      </c>
      <c r="E228" s="1">
        <v>7.5500999999999999E-2</v>
      </c>
      <c r="F228" s="1">
        <v>5.7877999999999999E-2</v>
      </c>
      <c r="G228" s="1">
        <v>6.6017999999999993E-2</v>
      </c>
      <c r="H228" s="1">
        <v>0.72994395853478644</v>
      </c>
      <c r="I228" s="1">
        <v>0.63870096371793816</v>
      </c>
      <c r="J228" s="1">
        <v>0.83809796371793821</v>
      </c>
      <c r="K228" s="1">
        <f t="shared" si="3"/>
        <v>0.38840103313625363</v>
      </c>
      <c r="L228" s="1">
        <v>0.7620838987420484</v>
      </c>
      <c r="M228" s="22">
        <v>9.6397208513303578</v>
      </c>
      <c r="N228" s="99">
        <v>-33.079367422756192</v>
      </c>
      <c r="O228" s="63">
        <v>6.1766192586469995</v>
      </c>
      <c r="P228" s="1">
        <v>0.36701995143302557</v>
      </c>
      <c r="Q228" s="62">
        <v>255.62748311751821</v>
      </c>
      <c r="R228" s="63">
        <v>41.456667331460039</v>
      </c>
      <c r="S228" s="2">
        <v>696.49478759784961</v>
      </c>
      <c r="T228" s="66">
        <v>32.373243676005345</v>
      </c>
      <c r="U228" s="63">
        <v>5.2489733370363405</v>
      </c>
      <c r="V228" s="1">
        <v>88.20567805538731</v>
      </c>
      <c r="W228" s="66">
        <v>6.4958396333146089</v>
      </c>
      <c r="X228" s="63">
        <v>1.0532305436604799</v>
      </c>
      <c r="Y228" s="1">
        <v>17.69887333904239</v>
      </c>
    </row>
    <row r="229" spans="1:25" ht="15.75" thickBot="1">
      <c r="A229" t="s">
        <v>225</v>
      </c>
      <c r="B229" s="1">
        <v>209.31</v>
      </c>
      <c r="C229" s="63">
        <v>5.1445024000000004</v>
      </c>
      <c r="D229" s="12">
        <v>2.8443749999999999</v>
      </c>
      <c r="E229" s="1">
        <v>0.19137799999999999</v>
      </c>
      <c r="F229" s="1">
        <v>3.7539999999999997E-2</v>
      </c>
      <c r="G229" s="15">
        <v>0.107664</v>
      </c>
      <c r="H229" s="1">
        <v>0.40880743691899063</v>
      </c>
      <c r="I229" s="1">
        <v>0.35770650730411679</v>
      </c>
      <c r="J229" s="1">
        <v>0.69428850730411673</v>
      </c>
      <c r="K229" s="1">
        <f t="shared" si="3"/>
        <v>0.24409176262065191</v>
      </c>
      <c r="L229" s="1">
        <v>0.51521306134400968</v>
      </c>
      <c r="M229" s="22">
        <v>12.767752417507605</v>
      </c>
      <c r="N229" s="99">
        <v>-33.824912485651112</v>
      </c>
      <c r="O229" s="105">
        <v>6.4819000000000004</v>
      </c>
      <c r="P229" s="1">
        <v>0.33071875000000001</v>
      </c>
      <c r="Q229" s="64">
        <v>309</v>
      </c>
      <c r="R229" s="63">
        <v>47.752248569092394</v>
      </c>
      <c r="S229" s="2">
        <v>934.32864027213441</v>
      </c>
      <c r="T229" s="63">
        <v>17.100000000000001</v>
      </c>
      <c r="U229" s="63">
        <v>2.6419997090529672</v>
      </c>
      <c r="V229" s="1">
        <v>51.70556552962298</v>
      </c>
      <c r="W229" s="63">
        <v>7.74</v>
      </c>
      <c r="X229" s="63">
        <v>1.1958524998871325</v>
      </c>
      <c r="Y229" s="1">
        <v>23.403571766039875</v>
      </c>
    </row>
    <row r="230" spans="1:25" ht="15.75" thickBot="1">
      <c r="A230" t="s">
        <v>226</v>
      </c>
      <c r="B230" s="1">
        <v>211.64</v>
      </c>
      <c r="C230" s="63">
        <v>1.9538434666666673</v>
      </c>
      <c r="D230" s="12">
        <v>5.2613060000000003</v>
      </c>
      <c r="E230" s="1">
        <v>1.549175</v>
      </c>
      <c r="F230" s="1">
        <v>0.115497</v>
      </c>
      <c r="G230" s="1">
        <v>1.1960519999999999</v>
      </c>
      <c r="H230" s="1">
        <v>0.26453986222146303</v>
      </c>
      <c r="I230" s="1">
        <v>0.23147237944378013</v>
      </c>
      <c r="J230" s="1">
        <v>3.0921963794437799</v>
      </c>
      <c r="K230" s="1">
        <f t="shared" si="3"/>
        <v>0.58772410869920511</v>
      </c>
      <c r="L230" s="1">
        <v>7.4856946661782539E-2</v>
      </c>
      <c r="M230" s="22">
        <v>9.8845866943262362</v>
      </c>
      <c r="N230" s="99">
        <v>-26.720100189429719</v>
      </c>
      <c r="O230" s="104">
        <v>5.1203632934893193</v>
      </c>
      <c r="P230" s="1">
        <v>0.21644398309149776</v>
      </c>
      <c r="Q230" s="62">
        <v>74.068231380579178</v>
      </c>
      <c r="R230" s="63">
        <v>14.490016258859219</v>
      </c>
      <c r="S230" s="2">
        <v>342.2050838404142</v>
      </c>
      <c r="T230" s="66">
        <v>3.0314403231383853</v>
      </c>
      <c r="U230" s="63">
        <v>0.59290788944859762</v>
      </c>
      <c r="V230" s="1">
        <v>14.005657629470342</v>
      </c>
      <c r="W230" s="63"/>
      <c r="X230" s="63"/>
    </row>
    <row r="231" spans="1:25" ht="15.75" thickBot="1">
      <c r="A231" t="s">
        <v>227</v>
      </c>
      <c r="B231" s="1">
        <v>212.57</v>
      </c>
      <c r="C231" s="63">
        <v>4.0504597000000002</v>
      </c>
      <c r="D231" s="12">
        <v>4.0276290000000001</v>
      </c>
      <c r="E231" s="1">
        <v>1.84592</v>
      </c>
      <c r="F231" s="1">
        <v>7.9138E-2</v>
      </c>
      <c r="G231" s="1">
        <v>0.43879099999999999</v>
      </c>
      <c r="H231" s="1">
        <v>0.2231952662721895</v>
      </c>
      <c r="I231" s="1">
        <v>0.19529585798816582</v>
      </c>
      <c r="J231" s="1">
        <v>2.5591448579881657</v>
      </c>
      <c r="K231" s="1">
        <f t="shared" si="3"/>
        <v>0.63539736604045849</v>
      </c>
      <c r="L231" s="1">
        <v>7.6312936088227062E-2</v>
      </c>
      <c r="M231" s="22">
        <v>8.8577297122178766</v>
      </c>
      <c r="N231" s="99">
        <v>-33.876921318418795</v>
      </c>
      <c r="O231" s="104">
        <v>4.8071000000000002</v>
      </c>
      <c r="P231" s="1">
        <v>0.25709374999999995</v>
      </c>
      <c r="Q231" s="64">
        <v>221</v>
      </c>
      <c r="R231" s="63">
        <v>46.051819184123481</v>
      </c>
      <c r="S231" s="2">
        <v>859.60860581013742</v>
      </c>
      <c r="T231" s="63">
        <v>12.1</v>
      </c>
      <c r="U231" s="63">
        <v>2.5208162823573974</v>
      </c>
      <c r="V231" s="1">
        <v>47.064543576030147</v>
      </c>
      <c r="W231" s="63">
        <v>7.55</v>
      </c>
      <c r="X231" s="63">
        <v>1.5729060274213513</v>
      </c>
      <c r="Y231" s="1">
        <v>29.366719338762614</v>
      </c>
    </row>
    <row r="232" spans="1:25" ht="15.75" thickBot="1">
      <c r="A232" t="s">
        <v>228</v>
      </c>
      <c r="B232" s="1">
        <v>214.89999999999998</v>
      </c>
      <c r="C232" s="63">
        <v>1.1062244163820001</v>
      </c>
      <c r="D232" s="12">
        <v>11.264296</v>
      </c>
      <c r="E232" s="1">
        <v>3.5586730000000002</v>
      </c>
      <c r="F232" s="1">
        <v>8.1655000000000005E-2</v>
      </c>
      <c r="G232" s="1">
        <v>0.10788300000000001</v>
      </c>
      <c r="H232" s="1">
        <v>1.02806159303707</v>
      </c>
      <c r="I232" s="1">
        <v>0.89955389390743623</v>
      </c>
      <c r="J232" s="1">
        <v>4.6477648939074365</v>
      </c>
      <c r="K232" s="1">
        <f t="shared" si="3"/>
        <v>0.41261033036662359</v>
      </c>
      <c r="L232" s="1">
        <v>0.19354548141766473</v>
      </c>
      <c r="M232" s="22">
        <v>10.582778507349566</v>
      </c>
      <c r="N232" s="99">
        <v>-32.974363010191411</v>
      </c>
      <c r="O232" s="104">
        <v>5.713625977873857</v>
      </c>
      <c r="P232" s="1">
        <v>0.8111042241275932</v>
      </c>
      <c r="Q232" s="62">
        <v>141.74381673109252</v>
      </c>
      <c r="R232" s="63">
        <v>24.850205765896224</v>
      </c>
      <c r="S232" s="2">
        <v>174.75413456704558</v>
      </c>
      <c r="T232" s="66">
        <v>17.449395418943698</v>
      </c>
      <c r="U232" s="63">
        <v>3.0584934764665048</v>
      </c>
      <c r="V232" s="1">
        <v>21.513135920000789</v>
      </c>
      <c r="W232" s="66">
        <v>9.1028324519003281</v>
      </c>
      <c r="X232" s="63">
        <v>1.5955254037787236</v>
      </c>
      <c r="Y232" s="1">
        <v>11.222765436453182</v>
      </c>
    </row>
    <row r="233" spans="1:25" ht="15.75" thickBot="1">
      <c r="A233" t="s">
        <v>229</v>
      </c>
      <c r="B233" s="1">
        <v>215.83</v>
      </c>
      <c r="C233" s="63">
        <v>0.76881169999999999</v>
      </c>
      <c r="D233" s="12">
        <v>6.6820550000000001</v>
      </c>
      <c r="E233" s="1">
        <v>3.713527</v>
      </c>
      <c r="F233" s="1">
        <v>0.112582</v>
      </c>
      <c r="G233" s="1">
        <v>1.1160650000000001</v>
      </c>
      <c r="H233" s="1">
        <v>0.16609729729729741</v>
      </c>
      <c r="I233" s="1">
        <v>0.14533513513513524</v>
      </c>
      <c r="J233" s="1">
        <v>5.0875091351351358</v>
      </c>
      <c r="K233" s="1">
        <f t="shared" si="3"/>
        <v>0.76136894041356074</v>
      </c>
      <c r="L233" s="1">
        <v>2.8567051434154292E-2</v>
      </c>
      <c r="M233" s="22">
        <v>9.550493500185997</v>
      </c>
      <c r="N233" s="99">
        <v>-27.07976694362635</v>
      </c>
      <c r="O233" s="63">
        <v>4.4573</v>
      </c>
      <c r="P233" s="1">
        <v>0.31706250000000002</v>
      </c>
      <c r="Q233" s="64">
        <v>127</v>
      </c>
      <c r="R233" s="63">
        <v>28.541022592152199</v>
      </c>
      <c r="S233" s="2">
        <v>400.55194165188249</v>
      </c>
      <c r="T233" s="63">
        <v>1.04</v>
      </c>
      <c r="U233" s="63">
        <v>0.2336686532976372</v>
      </c>
      <c r="V233" s="1">
        <v>3.2801103883303764</v>
      </c>
      <c r="W233" s="63">
        <v>2.83</v>
      </c>
      <c r="X233" s="63">
        <v>0.63584835464645506</v>
      </c>
      <c r="Y233" s="1">
        <v>8.9256849990143898</v>
      </c>
    </row>
    <row r="234" spans="1:25" ht="15.75" thickBot="1">
      <c r="A234" t="s">
        <v>230</v>
      </c>
      <c r="B234" s="1">
        <v>218.16000000000003</v>
      </c>
      <c r="C234" s="63">
        <v>3.5295557528301909</v>
      </c>
      <c r="D234" s="12">
        <v>3.410177</v>
      </c>
      <c r="E234" s="1">
        <v>0.41253899999999999</v>
      </c>
      <c r="F234" s="1">
        <v>7.3251999999999998E-2</v>
      </c>
      <c r="G234" s="1">
        <v>0.46601100000000001</v>
      </c>
      <c r="H234" s="1">
        <v>0.81049242999094706</v>
      </c>
      <c r="I234" s="1">
        <v>0.70918087624207871</v>
      </c>
      <c r="J234" s="1">
        <v>1.6609828762420786</v>
      </c>
      <c r="K234" s="1">
        <f t="shared" si="3"/>
        <v>0.48706647081429455</v>
      </c>
      <c r="L234" s="1">
        <v>0.4269645921013816</v>
      </c>
      <c r="M234" s="22">
        <v>8.5241100758065578</v>
      </c>
      <c r="N234" s="99">
        <v>-34.275417683970019</v>
      </c>
      <c r="O234" s="105">
        <v>7.1920378611393705</v>
      </c>
      <c r="P234" s="1">
        <v>0.37355113023144254</v>
      </c>
      <c r="Q234" s="62">
        <v>233.77491146095136</v>
      </c>
      <c r="R234" s="63">
        <v>32.559941053110244</v>
      </c>
      <c r="S234" s="2">
        <v>625.8177061761545</v>
      </c>
      <c r="T234" s="66">
        <v>9.9874712904128806</v>
      </c>
      <c r="U234" s="63">
        <v>1.3907291594859503</v>
      </c>
      <c r="V234" s="1">
        <v>26.736557547623807</v>
      </c>
      <c r="W234" s="66">
        <v>7.7372647850220932</v>
      </c>
      <c r="X234" s="63">
        <v>1.0773938105357181</v>
      </c>
      <c r="Y234" s="1">
        <v>20.712732900120756</v>
      </c>
    </row>
    <row r="235" spans="1:25" ht="15.75" thickBot="1">
      <c r="A235" t="s">
        <v>231</v>
      </c>
      <c r="B235" s="1">
        <v>219.09</v>
      </c>
      <c r="C235" s="63">
        <v>4.4540382999999997</v>
      </c>
      <c r="D235" s="12">
        <v>3.068902</v>
      </c>
      <c r="E235" s="1">
        <v>0.18157100000000001</v>
      </c>
      <c r="F235" s="1">
        <v>6.0159999999999998E-2</v>
      </c>
      <c r="G235" s="1">
        <v>0.169318</v>
      </c>
      <c r="H235" s="1">
        <v>0.42876165113182457</v>
      </c>
      <c r="I235" s="1">
        <v>0.37516644474034649</v>
      </c>
      <c r="J235" s="1">
        <v>0.78621544474034644</v>
      </c>
      <c r="K235" s="1">
        <f t="shared" si="3"/>
        <v>0.2561878628709377</v>
      </c>
      <c r="L235" s="1">
        <v>0.4771802020046147</v>
      </c>
      <c r="M235" s="22">
        <v>12.122903127842699</v>
      </c>
      <c r="N235" s="99">
        <v>-33.9069264142462</v>
      </c>
      <c r="O235" s="63">
        <v>6.3865000000000007</v>
      </c>
      <c r="P235" s="1">
        <v>0.43996874999999996</v>
      </c>
      <c r="Q235" s="64">
        <v>248</v>
      </c>
      <c r="R235" s="63">
        <v>38.897925311203316</v>
      </c>
      <c r="S235" s="2">
        <v>563.67639747141129</v>
      </c>
      <c r="T235" s="63">
        <v>9.8800000000000008</v>
      </c>
      <c r="U235" s="63">
        <v>1.5492910419265331</v>
      </c>
      <c r="V235" s="1">
        <v>22.456140350877195</v>
      </c>
      <c r="W235" s="63">
        <v>7.86</v>
      </c>
      <c r="X235" s="63">
        <v>1.2325331568362905</v>
      </c>
      <c r="Y235" s="1">
        <v>17.86490517792457</v>
      </c>
    </row>
    <row r="236" spans="1:25" ht="15.75" thickBot="1">
      <c r="A236" t="s">
        <v>232</v>
      </c>
      <c r="B236" s="1">
        <v>221.42000000000002</v>
      </c>
      <c r="C236" s="63">
        <v>3.3393954669544224</v>
      </c>
      <c r="D236" s="12">
        <v>2.286667</v>
      </c>
      <c r="E236" s="1">
        <v>0.10495699999999999</v>
      </c>
      <c r="F236" s="1">
        <v>8.6820999999999995E-2</v>
      </c>
      <c r="G236" s="1">
        <v>0.116771</v>
      </c>
      <c r="H236" s="1">
        <v>0.54671721774173854</v>
      </c>
      <c r="I236" s="1">
        <v>0.47837756552402122</v>
      </c>
      <c r="J236" s="1">
        <v>0.78692656552402118</v>
      </c>
      <c r="K236" s="1">
        <f t="shared" si="3"/>
        <v>0.34413693184185595</v>
      </c>
      <c r="L236" s="1">
        <v>0.60790623481552619</v>
      </c>
      <c r="M236" s="22">
        <v>7.2698583545542927</v>
      </c>
      <c r="N236" s="99">
        <v>-33.188372003418621</v>
      </c>
      <c r="O236" s="105">
        <v>5.4130650267039684</v>
      </c>
      <c r="P236" s="1">
        <v>0.30628955810049169</v>
      </c>
      <c r="Q236" s="62">
        <v>261.01842590504134</v>
      </c>
      <c r="R236" s="63">
        <v>48.302053631209567</v>
      </c>
      <c r="S236" s="2">
        <v>852.19498674324007</v>
      </c>
      <c r="T236" s="66">
        <v>21.243594128366151</v>
      </c>
      <c r="U236" s="63">
        <v>3.9302821848642258</v>
      </c>
      <c r="V236" s="1">
        <v>69.357879060951404</v>
      </c>
      <c r="W236" s="63">
        <v>5.5026995119486202</v>
      </c>
      <c r="X236" s="63">
        <v>1.0180556891545207</v>
      </c>
      <c r="Y236" s="1">
        <v>17.965677792199561</v>
      </c>
    </row>
    <row r="237" spans="1:25" ht="15.75" thickBot="1">
      <c r="A237" t="s">
        <v>233</v>
      </c>
      <c r="B237" s="1">
        <v>222.35</v>
      </c>
      <c r="C237" s="63">
        <v>4.9988348</v>
      </c>
      <c r="D237" s="12">
        <v>3.507139</v>
      </c>
      <c r="E237" s="1">
        <v>0.25928299999999999</v>
      </c>
      <c r="F237" s="1">
        <v>6.9672999999999999E-2</v>
      </c>
      <c r="G237" s="1">
        <v>0.27641700000000002</v>
      </c>
      <c r="H237" s="1">
        <v>0.17635913312693491</v>
      </c>
      <c r="I237" s="1">
        <v>0.15431424148606804</v>
      </c>
      <c r="J237" s="1">
        <v>0.75968724148606803</v>
      </c>
      <c r="K237" s="1">
        <f t="shared" si="3"/>
        <v>0.21661167164633852</v>
      </c>
      <c r="L237" s="1">
        <v>0.20312864697346378</v>
      </c>
      <c r="M237" s="22">
        <v>8.2842530606505029</v>
      </c>
      <c r="N237" s="99">
        <v>-33.873920808835997</v>
      </c>
      <c r="O237" s="63">
        <v>6.1904000000000003</v>
      </c>
      <c r="P237" s="1">
        <v>0.37406250000000002</v>
      </c>
      <c r="Q237" s="64">
        <v>255</v>
      </c>
      <c r="R237" s="63">
        <v>41.262842465753423</v>
      </c>
      <c r="S237" s="2">
        <v>681.70426065162906</v>
      </c>
      <c r="T237" s="63">
        <v>10.3</v>
      </c>
      <c r="U237" s="63">
        <v>1.6663164971846374</v>
      </c>
      <c r="V237" s="1">
        <v>27.535505430242274</v>
      </c>
      <c r="W237" s="63">
        <v>4.46</v>
      </c>
      <c r="X237" s="63">
        <v>0.72153122111101775</v>
      </c>
      <c r="Y237" s="1">
        <v>11.92314118629908</v>
      </c>
    </row>
    <row r="238" spans="1:25" ht="15.75" thickBot="1">
      <c r="A238" t="s">
        <v>234</v>
      </c>
      <c r="B238" s="1">
        <v>224.66</v>
      </c>
      <c r="C238" s="63">
        <v>3.158344417290508</v>
      </c>
      <c r="D238" s="12">
        <v>2.635939</v>
      </c>
      <c r="E238" s="1">
        <v>0.12687899999999999</v>
      </c>
      <c r="F238" s="1">
        <v>0.14992900000000001</v>
      </c>
      <c r="G238" s="1">
        <v>9.8580000000000001E-2</v>
      </c>
      <c r="H238" s="1">
        <v>0.67798930310445304</v>
      </c>
      <c r="I238" s="1">
        <v>0.59324064021639644</v>
      </c>
      <c r="J238" s="1">
        <v>0.96862864021639639</v>
      </c>
      <c r="K238" s="1">
        <f t="shared" si="3"/>
        <v>0.36747005155141921</v>
      </c>
      <c r="L238" s="1">
        <v>0.6124541600213923</v>
      </c>
      <c r="M238" s="22">
        <v>10.200269135500317</v>
      </c>
      <c r="N238" s="99">
        <v>-33.333378096960466</v>
      </c>
      <c r="O238" s="63">
        <v>5.8644032273652096</v>
      </c>
      <c r="P238" s="1">
        <v>0.31290446996042687</v>
      </c>
      <c r="Q238" s="62">
        <v>203.83592562309977</v>
      </c>
      <c r="R238" s="63">
        <v>34.817259110675991</v>
      </c>
      <c r="S238" s="2">
        <v>651.4318112773492</v>
      </c>
      <c r="T238" s="66">
        <v>6.8256390325608365</v>
      </c>
      <c r="U238" s="63">
        <v>1.1656239839246954</v>
      </c>
      <c r="V238" s="1">
        <v>21.813811203860645</v>
      </c>
      <c r="W238" s="63"/>
      <c r="X238" s="63"/>
    </row>
    <row r="239" spans="1:25" ht="15.75" thickBot="1">
      <c r="A239" t="s">
        <v>235</v>
      </c>
      <c r="B239" s="1">
        <v>225.61</v>
      </c>
      <c r="C239" s="63">
        <v>3.0061312999999998</v>
      </c>
      <c r="D239" s="12">
        <v>8.9873419999999999</v>
      </c>
      <c r="E239" s="1">
        <v>1.3866670000000001</v>
      </c>
      <c r="F239" s="1">
        <v>6.6951999999999998E-2</v>
      </c>
      <c r="G239" s="1">
        <v>0.18777099999999999</v>
      </c>
      <c r="H239" s="1">
        <v>0.20144498269896199</v>
      </c>
      <c r="I239" s="1">
        <v>0.17626435986159175</v>
      </c>
      <c r="J239" s="1">
        <v>1.8176543598615917</v>
      </c>
      <c r="K239" s="1">
        <f t="shared" si="3"/>
        <v>0.20224604336427743</v>
      </c>
      <c r="L239" s="1">
        <v>9.697353014630003E-2</v>
      </c>
      <c r="M239" s="22">
        <v>10.821225923937305</v>
      </c>
      <c r="N239" s="99">
        <v>-34.106960386429684</v>
      </c>
      <c r="O239" s="63">
        <v>4.9554999999999998</v>
      </c>
      <c r="P239" s="1">
        <v>0.34853124999999996</v>
      </c>
      <c r="Q239" s="64">
        <v>217</v>
      </c>
      <c r="R239" s="63">
        <v>43.864171122994655</v>
      </c>
      <c r="S239" s="2">
        <v>622.61274993275356</v>
      </c>
      <c r="T239" s="63">
        <v>9.9700000000000006</v>
      </c>
      <c r="U239" s="63">
        <v>2.0148682785997836</v>
      </c>
      <c r="V239" s="1">
        <v>28.6057562987537</v>
      </c>
      <c r="W239" s="63">
        <v>5.37</v>
      </c>
      <c r="X239" s="63">
        <v>1.0852399855647781</v>
      </c>
      <c r="Y239" s="1">
        <v>15.407513673451092</v>
      </c>
    </row>
    <row r="240" spans="1:25" ht="15.75" thickBot="1">
      <c r="A240" t="s">
        <v>236</v>
      </c>
      <c r="B240" s="1">
        <v>227.94</v>
      </c>
      <c r="C240" s="63">
        <v>2.4278897559768127</v>
      </c>
      <c r="D240" s="12">
        <v>6.8448149999999996</v>
      </c>
      <c r="E240" s="1">
        <v>2.1759659999999998</v>
      </c>
      <c r="F240" s="1">
        <v>0.18477299999999999</v>
      </c>
      <c r="G240" s="1">
        <v>1.416156</v>
      </c>
      <c r="H240" s="1">
        <v>0.58670906733641437</v>
      </c>
      <c r="I240" s="1">
        <v>0.51337043391936255</v>
      </c>
      <c r="J240" s="1">
        <v>4.2902654339193624</v>
      </c>
      <c r="K240" s="1">
        <f t="shared" si="3"/>
        <v>0.62679056101872188</v>
      </c>
      <c r="L240" s="1">
        <v>0.11965936416441585</v>
      </c>
      <c r="M240" s="22">
        <v>8.2541910373492566</v>
      </c>
      <c r="N240" s="99">
        <v>-29.055198316464971</v>
      </c>
      <c r="O240" s="63">
        <v>5.411230784587997</v>
      </c>
      <c r="P240" s="1">
        <v>0.19659924751169203</v>
      </c>
      <c r="Q240" s="62">
        <v>50.386589849674081</v>
      </c>
      <c r="R240" s="63">
        <v>9.3273137039675191</v>
      </c>
      <c r="S240" s="2">
        <v>256.29085811570826</v>
      </c>
      <c r="T240" s="66">
        <v>7.584478774445329</v>
      </c>
      <c r="U240" s="63">
        <v>1.4036817884001025</v>
      </c>
      <c r="V240" s="1">
        <v>38.578371333767535</v>
      </c>
      <c r="W240" s="63"/>
      <c r="X240" s="63"/>
    </row>
    <row r="241" spans="1:27" ht="15.75" thickBot="1">
      <c r="A241" t="s">
        <v>237</v>
      </c>
      <c r="B241" s="1">
        <v>228.87</v>
      </c>
      <c r="C241" s="63">
        <v>2.8991595000000001</v>
      </c>
      <c r="D241" s="12">
        <v>4.8308580000000001</v>
      </c>
      <c r="E241" s="1">
        <v>0.45983499999999999</v>
      </c>
      <c r="F241" s="1">
        <v>0.12254</v>
      </c>
      <c r="G241" s="1">
        <v>0.51271599999999995</v>
      </c>
      <c r="H241" s="1">
        <v>0.30664166326946601</v>
      </c>
      <c r="I241" s="1">
        <v>0.26831145536078277</v>
      </c>
      <c r="J241" s="1">
        <v>1.3634024553607829</v>
      </c>
      <c r="K241" s="1">
        <f t="shared" si="3"/>
        <v>0.28222780619111199</v>
      </c>
      <c r="L241" s="1">
        <v>0.19679549080009712</v>
      </c>
      <c r="M241" s="22">
        <v>9.3179085396721817</v>
      </c>
      <c r="N241" s="99">
        <v>-34.17797244655474</v>
      </c>
      <c r="O241" s="105">
        <v>6.7893000000000008</v>
      </c>
      <c r="P241" s="1">
        <v>0.58662499999999995</v>
      </c>
      <c r="Q241" s="64">
        <v>299</v>
      </c>
      <c r="R241" s="63">
        <v>44.114754098360656</v>
      </c>
      <c r="S241" s="2">
        <v>509.6952908587258</v>
      </c>
      <c r="T241" s="63">
        <v>11.5</v>
      </c>
      <c r="U241" s="63">
        <v>1.6963357806161787</v>
      </c>
      <c r="V241" s="1">
        <v>19.603665033027912</v>
      </c>
      <c r="W241" s="63">
        <v>7.52</v>
      </c>
      <c r="X241" s="63">
        <v>1.1092560930637969</v>
      </c>
      <c r="Y241" s="1">
        <v>12.819092265075644</v>
      </c>
    </row>
    <row r="242" spans="1:27" ht="15.75" thickBot="1">
      <c r="A242" t="s">
        <v>238</v>
      </c>
      <c r="B242" s="1">
        <v>232.13</v>
      </c>
      <c r="C242" s="63">
        <v>3.1690238000000002</v>
      </c>
      <c r="D242" s="12">
        <v>2.6760100000000002</v>
      </c>
      <c r="E242" s="1">
        <v>0.14096800000000001</v>
      </c>
      <c r="F242" s="1">
        <v>0.19381200000000001</v>
      </c>
      <c r="G242" s="1">
        <v>0.237007</v>
      </c>
      <c r="H242" s="1">
        <v>0.2440017028522774</v>
      </c>
      <c r="I242" s="1">
        <v>0.21350148999574273</v>
      </c>
      <c r="J242" s="1">
        <v>0.78528848999574274</v>
      </c>
      <c r="K242" s="1">
        <f t="shared" si="3"/>
        <v>0.29345499082430287</v>
      </c>
      <c r="L242" s="1">
        <v>0.27187650489681847</v>
      </c>
      <c r="M242" s="22">
        <v>8.5642534101102452</v>
      </c>
      <c r="N242" s="99">
        <v>-34.110961065873411</v>
      </c>
      <c r="O242" s="104">
        <v>5.6021000000000001</v>
      </c>
      <c r="P242" s="1">
        <v>0.35446875</v>
      </c>
      <c r="Q242" s="64">
        <v>244</v>
      </c>
      <c r="R242" s="63">
        <v>43.629139072847678</v>
      </c>
      <c r="S242" s="2">
        <v>688.35405095653721</v>
      </c>
      <c r="T242" s="63">
        <v>5.35</v>
      </c>
      <c r="U242" s="63">
        <v>0.95640515174907559</v>
      </c>
      <c r="V242" s="1">
        <v>15.093008904169972</v>
      </c>
      <c r="W242" s="63">
        <v>5.7</v>
      </c>
      <c r="X242" s="63">
        <v>1.0189737130784544</v>
      </c>
      <c r="Y242" s="1">
        <v>16.080402010050253</v>
      </c>
    </row>
    <row r="243" spans="1:27" ht="15.75" thickBot="1">
      <c r="A243" t="s">
        <v>239</v>
      </c>
      <c r="B243" s="1">
        <v>234.46</v>
      </c>
      <c r="C243" s="63">
        <v>3.0698818232948555</v>
      </c>
      <c r="D243" s="12">
        <v>2.4881220000000002</v>
      </c>
      <c r="E243" s="1">
        <v>0.12640799999999999</v>
      </c>
      <c r="F243" s="1">
        <v>0.120753</v>
      </c>
      <c r="G243" s="1">
        <v>0.14988099999999999</v>
      </c>
      <c r="H243" s="1">
        <v>0.58890872855200715</v>
      </c>
      <c r="I243" s="1">
        <v>0.51529513748300626</v>
      </c>
      <c r="J243" s="1">
        <v>0.91233713748300627</v>
      </c>
      <c r="K243" s="1">
        <f t="shared" si="3"/>
        <v>0.36667701080694848</v>
      </c>
      <c r="L243" s="1">
        <v>0.56480780657972995</v>
      </c>
      <c r="M243" s="22">
        <v>7.4928576543774605</v>
      </c>
      <c r="N243" s="99">
        <v>-33.269375407397163</v>
      </c>
      <c r="O243" s="104">
        <v>6.3523116302136327</v>
      </c>
      <c r="P243" s="1">
        <v>0.38703215313586764</v>
      </c>
      <c r="Q243" s="62">
        <v>201.81432207777857</v>
      </c>
      <c r="R243" s="63">
        <v>31.824226863144638</v>
      </c>
      <c r="S243" s="2">
        <v>521.44071349785668</v>
      </c>
      <c r="T243" s="66">
        <v>2.5255471618820602</v>
      </c>
      <c r="U243" s="63">
        <v>0.39816462197796315</v>
      </c>
      <c r="V243" s="1">
        <v>6.5254195069303877</v>
      </c>
      <c r="W243" s="66">
        <v>5.3785569967778724</v>
      </c>
      <c r="X243" s="63">
        <v>0.84795530478753267</v>
      </c>
      <c r="Y243" s="1">
        <v>13.896925496238371</v>
      </c>
    </row>
    <row r="244" spans="1:27" ht="15.75" thickBot="1">
      <c r="A244" t="s">
        <v>240</v>
      </c>
      <c r="B244" s="1">
        <v>235.39</v>
      </c>
      <c r="C244" s="63">
        <v>2.5101412000000001</v>
      </c>
      <c r="D244" s="12">
        <v>3.554446</v>
      </c>
      <c r="E244" s="1">
        <v>0.57728400000000002</v>
      </c>
      <c r="F244" s="1">
        <v>7.9468999999999998E-2</v>
      </c>
      <c r="G244" s="1">
        <v>0.31019099999999999</v>
      </c>
      <c r="H244" s="1">
        <v>0.34121995094031055</v>
      </c>
      <c r="I244" s="1">
        <v>0.29856745707277171</v>
      </c>
      <c r="J244" s="1">
        <v>1.2655114570727717</v>
      </c>
      <c r="K244" s="1">
        <f t="shared" si="3"/>
        <v>0.35603620284926868</v>
      </c>
      <c r="L244" s="1">
        <v>0.23592631690856589</v>
      </c>
      <c r="M244" s="22">
        <v>9.5095665328852608</v>
      </c>
      <c r="N244" s="99">
        <v>-34.348001322910719</v>
      </c>
      <c r="O244" s="104">
        <v>5.8247</v>
      </c>
      <c r="P244" s="1">
        <v>0.32537500000000003</v>
      </c>
      <c r="Q244" s="64">
        <v>275</v>
      </c>
      <c r="R244" s="63">
        <v>47.29299363057325</v>
      </c>
      <c r="S244" s="2">
        <v>845.17864003073373</v>
      </c>
      <c r="T244" s="63">
        <v>8.76</v>
      </c>
      <c r="U244" s="63">
        <v>1.5061545074440232</v>
      </c>
      <c r="V244" s="1">
        <v>26.922781406069916</v>
      </c>
      <c r="W244" s="63">
        <v>6.34</v>
      </c>
      <c r="X244" s="63">
        <v>1.090070727990309</v>
      </c>
      <c r="Y244" s="1">
        <v>19.48520937379946</v>
      </c>
    </row>
    <row r="245" spans="1:27" ht="15.75" thickBot="1">
      <c r="A245" t="s">
        <v>241</v>
      </c>
      <c r="B245" s="1">
        <v>237.72</v>
      </c>
      <c r="C245" s="63">
        <v>1.8709854682669214</v>
      </c>
      <c r="D245" s="12">
        <v>2.9721320000000002</v>
      </c>
      <c r="E245" s="1">
        <v>0.47235500000000002</v>
      </c>
      <c r="F245" s="1">
        <v>9.1968999999999995E-2</v>
      </c>
      <c r="G245" s="1">
        <v>0.18235599999999999</v>
      </c>
      <c r="H245" s="1">
        <v>1.3890762615758738</v>
      </c>
      <c r="I245" s="1">
        <v>1.2154417288788897</v>
      </c>
      <c r="J245" s="1">
        <v>1.9621217288788897</v>
      </c>
      <c r="K245" s="1">
        <f t="shared" si="3"/>
        <v>0.6601731446917195</v>
      </c>
      <c r="L245" s="1">
        <v>0.61945276431618979</v>
      </c>
      <c r="M245" s="22">
        <v>10.621454234696071</v>
      </c>
      <c r="N245" s="99">
        <v>-33.657391712874521</v>
      </c>
      <c r="O245" s="63">
        <v>6.5412385681586978</v>
      </c>
      <c r="P245" s="1">
        <v>0.36286918395491069</v>
      </c>
      <c r="Q245" s="62">
        <v>249.94773982352061</v>
      </c>
      <c r="R245" s="63">
        <v>38.276031117406305</v>
      </c>
      <c r="S245" s="2">
        <v>688.80949630205737</v>
      </c>
      <c r="T245" s="66">
        <v>5.8138527100481845</v>
      </c>
      <c r="U245" s="63">
        <v>0.89010864277589685</v>
      </c>
      <c r="V245" s="1">
        <v>16.021897055801247</v>
      </c>
      <c r="W245" s="66">
        <v>5.130271966436375</v>
      </c>
      <c r="X245" s="63">
        <v>0.78545151465972851</v>
      </c>
      <c r="Y245" s="1">
        <v>14.138075629684364</v>
      </c>
    </row>
    <row r="246" spans="1:27" ht="15.75" thickBot="1">
      <c r="A246" t="s">
        <v>242</v>
      </c>
      <c r="B246" s="1">
        <v>238.65</v>
      </c>
      <c r="C246" s="63">
        <v>1.5143982</v>
      </c>
      <c r="D246" s="12">
        <v>6.5867649999999998</v>
      </c>
      <c r="E246" s="1">
        <v>0.90246300000000002</v>
      </c>
      <c r="F246" s="1">
        <v>0.18826499999999999</v>
      </c>
      <c r="G246" s="1">
        <v>0.71242399999999995</v>
      </c>
      <c r="H246" s="1">
        <v>0.45101207464324916</v>
      </c>
      <c r="I246" s="1">
        <v>0.394635565312843</v>
      </c>
      <c r="J246" s="1">
        <v>2.1977875653128427</v>
      </c>
      <c r="K246" s="1">
        <f t="shared" si="3"/>
        <v>0.33366721984355641</v>
      </c>
      <c r="L246" s="1">
        <v>0.17956037769131197</v>
      </c>
      <c r="M246" s="22">
        <v>14.180231898739404</v>
      </c>
      <c r="N246" s="99">
        <v>-34.421013722757635</v>
      </c>
      <c r="O246" s="63">
        <v>7.6638000000000011</v>
      </c>
      <c r="P246" s="1">
        <v>0.81343750000000004</v>
      </c>
      <c r="Q246" s="64">
        <v>323</v>
      </c>
      <c r="R246" s="63">
        <v>42.217842323651446</v>
      </c>
      <c r="S246" s="2">
        <v>397.08029197080288</v>
      </c>
      <c r="T246" s="63">
        <v>6.62</v>
      </c>
      <c r="U246" s="63">
        <v>0.8650731020203819</v>
      </c>
      <c r="V246" s="1">
        <v>8.1383019592777543</v>
      </c>
      <c r="W246" s="63">
        <v>3.72</v>
      </c>
      <c r="X246" s="63">
        <v>0.48611358602958016</v>
      </c>
      <c r="Y246" s="1">
        <v>4.5731847867844797</v>
      </c>
    </row>
    <row r="247" spans="1:27" ht="15.75" thickBot="1">
      <c r="A247" t="s">
        <v>243</v>
      </c>
      <c r="B247" s="1">
        <v>240.98</v>
      </c>
      <c r="C247" s="63">
        <v>3.8299300046923599</v>
      </c>
      <c r="D247" s="106">
        <v>4.1886729999999996</v>
      </c>
      <c r="E247" s="1">
        <v>0.58600799999999997</v>
      </c>
      <c r="F247" s="1">
        <v>0.127493</v>
      </c>
      <c r="G247" s="1">
        <v>0.35580899999999999</v>
      </c>
      <c r="H247" s="1">
        <v>1.7161868413955177</v>
      </c>
      <c r="I247" s="1">
        <v>1.501663486221078</v>
      </c>
      <c r="J247" s="1">
        <v>2.570973486221078</v>
      </c>
      <c r="K247" s="1">
        <f t="shared" si="3"/>
        <v>0.6137918825893256</v>
      </c>
      <c r="L247" s="1">
        <v>0.58408361434651912</v>
      </c>
      <c r="M247" s="22">
        <v>21.7881757660735</v>
      </c>
      <c r="N247" s="99">
        <v>-33.23837410464003</v>
      </c>
      <c r="O247" s="105">
        <v>6.541251305951171</v>
      </c>
      <c r="P247" s="1">
        <v>0.36288114582084191</v>
      </c>
      <c r="Q247" s="62">
        <v>287.2992719942165</v>
      </c>
      <c r="R247" s="63">
        <v>43.995814760209569</v>
      </c>
      <c r="S247" s="2">
        <v>791.71727520960565</v>
      </c>
      <c r="T247" s="66">
        <v>16.437609096431046</v>
      </c>
      <c r="U247" s="63">
        <v>2.5166150849570252</v>
      </c>
      <c r="V247" s="1">
        <v>45.297501084684242</v>
      </c>
      <c r="W247" s="63"/>
      <c r="X247" s="63"/>
    </row>
    <row r="248" spans="1:27" ht="16.5" thickBot="1">
      <c r="A248" t="s">
        <v>244</v>
      </c>
      <c r="B248" s="1">
        <v>241.91</v>
      </c>
      <c r="C248" s="63">
        <v>2.4793536999999999</v>
      </c>
      <c r="D248" s="69">
        <v>4.7911570000000001</v>
      </c>
      <c r="E248" s="1">
        <v>0.39205800000000002</v>
      </c>
      <c r="F248" s="1">
        <v>0.117461</v>
      </c>
      <c r="G248" s="1">
        <v>0.501892</v>
      </c>
      <c r="H248" s="1">
        <v>0.48264923747276661</v>
      </c>
      <c r="I248" s="1">
        <v>0.42231808278867078</v>
      </c>
      <c r="J248" s="1">
        <v>1.4337290827886708</v>
      </c>
      <c r="K248" s="1">
        <f t="shared" si="3"/>
        <v>0.29924485521736627</v>
      </c>
      <c r="L248" s="1">
        <v>0.2945591938242908</v>
      </c>
      <c r="M248" s="22">
        <v>19.892538493332388</v>
      </c>
      <c r="N248" s="99">
        <v>-34.496026462326412</v>
      </c>
      <c r="O248" s="63">
        <v>7.3510999999999997</v>
      </c>
      <c r="P248" s="1">
        <v>0.66500000000000004</v>
      </c>
      <c r="Q248" s="64">
        <v>345</v>
      </c>
      <c r="R248" s="63">
        <v>47.011535688536412</v>
      </c>
      <c r="S248" s="2">
        <v>518.79699248120301</v>
      </c>
      <c r="T248" s="63">
        <v>6.98</v>
      </c>
      <c r="U248" s="63">
        <v>0.9509158222053159</v>
      </c>
      <c r="V248" s="1">
        <v>10.496240601503757</v>
      </c>
      <c r="W248" s="63">
        <v>6.34</v>
      </c>
      <c r="X248" s="63">
        <v>0.86372583277674819</v>
      </c>
      <c r="Y248" s="1">
        <v>9.5338345864661651</v>
      </c>
    </row>
    <row r="249" spans="1:27" ht="15.75" thickBot="1">
      <c r="A249" t="s">
        <v>245</v>
      </c>
      <c r="B249" s="1">
        <v>245.17</v>
      </c>
      <c r="C249" s="63">
        <v>3.4736907000000001</v>
      </c>
      <c r="D249" s="12">
        <v>4.7205649999999997</v>
      </c>
      <c r="E249" s="1">
        <v>0.54601500000000003</v>
      </c>
      <c r="F249" s="1">
        <v>7.6273999999999995E-2</v>
      </c>
      <c r="G249" s="1">
        <v>0.23943600000000001</v>
      </c>
      <c r="H249" s="1">
        <v>0.37623627134286985</v>
      </c>
      <c r="I249" s="1">
        <v>0.32920673742501111</v>
      </c>
      <c r="J249" s="1">
        <v>1.190931737425011</v>
      </c>
      <c r="K249" s="1">
        <f t="shared" si="3"/>
        <v>0.2522858465935775</v>
      </c>
      <c r="L249" s="1">
        <v>0.27642788169942456</v>
      </c>
      <c r="M249" s="22">
        <v>15.450964322490712</v>
      </c>
      <c r="N249" s="99">
        <v>-35.145136702061649</v>
      </c>
      <c r="O249" s="63">
        <v>6.6939000000000011</v>
      </c>
      <c r="P249" s="1">
        <v>0.40434375</v>
      </c>
      <c r="Q249" s="64">
        <v>261</v>
      </c>
      <c r="R249" s="63">
        <v>39.057007125890728</v>
      </c>
      <c r="S249" s="2">
        <v>645.49037792719685</v>
      </c>
      <c r="T249" s="63">
        <v>18.8</v>
      </c>
      <c r="U249" s="63">
        <v>2.8126624212484632</v>
      </c>
      <c r="V249" s="1">
        <v>46.495092356441759</v>
      </c>
      <c r="W249" s="63">
        <v>7.73</v>
      </c>
      <c r="X249" s="63">
        <v>1.1564830061835438</v>
      </c>
      <c r="Y249" s="1">
        <v>19.117397016771005</v>
      </c>
    </row>
    <row r="250" spans="1:27" ht="15.75" thickBot="1">
      <c r="A250" t="s">
        <v>246</v>
      </c>
      <c r="B250" s="1">
        <v>247.5</v>
      </c>
      <c r="C250" s="63">
        <v>2.2293012465855955</v>
      </c>
      <c r="D250" s="12">
        <v>2.4928949999999999</v>
      </c>
      <c r="E250" s="1">
        <v>0.12206400000000001</v>
      </c>
      <c r="F250" s="1">
        <v>5.7893E-2</v>
      </c>
      <c r="G250" s="1">
        <v>0.13938</v>
      </c>
      <c r="H250" s="1">
        <v>1.2979544735438673</v>
      </c>
      <c r="I250" s="1">
        <v>1.1357101643508838</v>
      </c>
      <c r="J250" s="1">
        <v>1.4550471643508838</v>
      </c>
      <c r="K250" s="1">
        <f t="shared" si="3"/>
        <v>0.58367767770037804</v>
      </c>
      <c r="L250" s="1">
        <v>0.78053151277576593</v>
      </c>
      <c r="M250" s="22">
        <v>3.3785661833356517</v>
      </c>
      <c r="N250" s="99">
        <v>-34.105410539817527</v>
      </c>
      <c r="O250" s="105">
        <v>6.5412640437436425</v>
      </c>
      <c r="P250" s="1">
        <v>0.36289310768677302</v>
      </c>
      <c r="Q250" s="62">
        <v>260.7296253985669</v>
      </c>
      <c r="R250" s="63">
        <v>39.926971914784858</v>
      </c>
      <c r="S250" s="2">
        <v>718.47499959578352</v>
      </c>
      <c r="T250" s="66">
        <v>13.402250128893085</v>
      </c>
      <c r="U250" s="63">
        <v>2.0518944677295794</v>
      </c>
      <c r="V250" s="1">
        <v>36.931674493143255</v>
      </c>
      <c r="W250" s="66">
        <v>5.130271966436375</v>
      </c>
      <c r="X250" s="63">
        <v>0.78544845564290111</v>
      </c>
      <c r="Y250" s="1">
        <v>14.137143576902844</v>
      </c>
      <c r="AA250" s="1">
        <f>AVERAGE(W263,W255:W259,W250,W245,W243,W234,W232,W228,W226,W223,W221,W216,W196:W204,W188:W194,W184:W186,W181:W182,W178,W176,W172:W173,W158,W156,W154,W151:W152,W144:W145,W141,W139,W137,W133,W131,W124,W122,W118,W112)</f>
        <v>6.525368490153368</v>
      </c>
    </row>
    <row r="251" spans="1:27" ht="15.75" thickBot="1">
      <c r="A251" t="s">
        <v>247</v>
      </c>
      <c r="B251" s="1">
        <v>248.43</v>
      </c>
      <c r="C251" s="63">
        <v>2.4353174000000002</v>
      </c>
      <c r="D251" s="12">
        <v>3.8841350000000001</v>
      </c>
      <c r="E251" s="1">
        <v>0.94459199999999999</v>
      </c>
      <c r="F251" s="1">
        <v>0.100326</v>
      </c>
      <c r="G251" s="1">
        <v>0.35516500000000001</v>
      </c>
      <c r="H251" s="1">
        <v>0.18525226860254115</v>
      </c>
      <c r="I251" s="1">
        <v>0.16209573502722352</v>
      </c>
      <c r="J251" s="1">
        <v>1.5621787350272234</v>
      </c>
      <c r="K251" s="1">
        <f t="shared" si="3"/>
        <v>0.40219475765575174</v>
      </c>
      <c r="L251" s="1">
        <v>0.10376260500332489</v>
      </c>
      <c r="M251" s="22">
        <v>16.744655776679053</v>
      </c>
      <c r="N251" s="99">
        <v>-35.320166427722064</v>
      </c>
      <c r="O251" s="63">
        <v>6.1109</v>
      </c>
      <c r="P251" s="1">
        <v>0.49340624999999999</v>
      </c>
      <c r="Q251" s="64">
        <v>228</v>
      </c>
      <c r="R251" s="63">
        <v>37.373807458803121</v>
      </c>
      <c r="S251" s="2">
        <v>462.09386281588451</v>
      </c>
      <c r="T251" s="63">
        <v>6.85</v>
      </c>
      <c r="U251" s="63">
        <v>1.1225982898706495</v>
      </c>
      <c r="V251" s="1">
        <v>13.883083159161441</v>
      </c>
      <c r="W251" s="63">
        <v>5.51</v>
      </c>
      <c r="X251" s="63">
        <v>0.90299512075726707</v>
      </c>
      <c r="Y251" s="1">
        <v>11.167268351383875</v>
      </c>
    </row>
    <row r="252" spans="1:27" ht="15.75" thickBot="1">
      <c r="A252" t="s">
        <v>248</v>
      </c>
      <c r="B252" s="1">
        <v>250.76</v>
      </c>
      <c r="C252" s="63">
        <v>3.0260063858497537</v>
      </c>
      <c r="D252" s="12">
        <v>6.6230289999999998</v>
      </c>
      <c r="E252" s="1">
        <v>0.49126900000000001</v>
      </c>
      <c r="F252" s="1">
        <v>0.22021399999999999</v>
      </c>
      <c r="G252" s="1">
        <v>0.88451199999999996</v>
      </c>
      <c r="H252" s="1">
        <v>0.54278432432727108</v>
      </c>
      <c r="I252" s="1">
        <v>0.47493628378636221</v>
      </c>
      <c r="J252" s="1">
        <v>2.0709312837863623</v>
      </c>
      <c r="K252" s="1">
        <f t="shared" si="3"/>
        <v>0.31268642848859068</v>
      </c>
      <c r="L252" s="1">
        <v>0.2293346416197925</v>
      </c>
      <c r="M252" s="22">
        <v>8.6535545211475764</v>
      </c>
      <c r="N252" s="99">
        <v>-34.613431888225968</v>
      </c>
      <c r="O252" s="105">
        <v>7.2394097113428284</v>
      </c>
      <c r="P252" s="1">
        <v>1.1418139315265621</v>
      </c>
      <c r="Q252" s="62">
        <v>356.5151267125936</v>
      </c>
      <c r="R252" s="63">
        <v>49.330154897637797</v>
      </c>
      <c r="S252" s="2">
        <v>312.23574775966023</v>
      </c>
      <c r="T252" s="66">
        <v>14.161089870777579</v>
      </c>
      <c r="U252" s="63">
        <v>1.9589912880644658</v>
      </c>
      <c r="V252" s="1">
        <v>12.402274556104546</v>
      </c>
      <c r="W252" s="63"/>
      <c r="X252" s="63"/>
    </row>
    <row r="253" spans="1:27" ht="15.75" thickBot="1">
      <c r="A253" t="s">
        <v>249</v>
      </c>
      <c r="B253" s="1">
        <v>251.69</v>
      </c>
      <c r="C253" s="63">
        <v>2.0056897</v>
      </c>
      <c r="D253" s="12">
        <v>7.9331690000000004</v>
      </c>
      <c r="E253" s="1">
        <v>1.5612600000000001</v>
      </c>
      <c r="F253" s="1">
        <v>0.26230900000000001</v>
      </c>
      <c r="G253" s="1">
        <v>1.1833229999999999</v>
      </c>
      <c r="H253" s="1">
        <v>0.36919869706840386</v>
      </c>
      <c r="I253" s="1">
        <v>0.32304885993485338</v>
      </c>
      <c r="J253" s="1">
        <v>3.3299408599348532</v>
      </c>
      <c r="K253" s="1">
        <f t="shared" si="3"/>
        <v>0.41974913933320379</v>
      </c>
      <c r="L253" s="1">
        <v>9.7013392586549868E-2</v>
      </c>
      <c r="M253" s="22">
        <v>6.3636802536611858</v>
      </c>
      <c r="N253" s="99">
        <v>-35.313165238695653</v>
      </c>
      <c r="O253" s="104">
        <v>7.0967000000000002</v>
      </c>
      <c r="P253" s="1">
        <v>0.95000000000000018</v>
      </c>
      <c r="Q253" s="64">
        <v>324</v>
      </c>
      <c r="R253" s="63">
        <v>45.732636295743092</v>
      </c>
      <c r="S253" s="2">
        <v>341.05263157894734</v>
      </c>
      <c r="T253" s="63">
        <v>6.3</v>
      </c>
      <c r="U253" s="63">
        <v>0.88904365037547473</v>
      </c>
      <c r="V253" s="1">
        <v>6.6315789473684204</v>
      </c>
      <c r="W253" s="63">
        <v>4.8099999999999996</v>
      </c>
      <c r="X253" s="63">
        <v>0.67877777115968774</v>
      </c>
      <c r="Y253" s="1">
        <v>5.0631578947368405</v>
      </c>
    </row>
    <row r="254" spans="1:27" ht="15.75" thickBot="1">
      <c r="A254" t="s">
        <v>250</v>
      </c>
      <c r="B254" s="1">
        <v>254.54</v>
      </c>
      <c r="C254" s="63">
        <v>2.5163509999999998</v>
      </c>
      <c r="D254" s="12">
        <v>3.4271280000000002</v>
      </c>
      <c r="E254" s="1">
        <v>0.40958099999999997</v>
      </c>
      <c r="F254" s="1">
        <v>7.1731000000000003E-2</v>
      </c>
      <c r="G254" s="1">
        <v>0.25550400000000001</v>
      </c>
      <c r="H254" s="1">
        <v>0.42340033500837526</v>
      </c>
      <c r="I254" s="1">
        <v>0.37047529313232835</v>
      </c>
      <c r="J254" s="1">
        <v>1.1072912931323282</v>
      </c>
      <c r="K254" s="1">
        <f t="shared" si="3"/>
        <v>0.32309598390615352</v>
      </c>
      <c r="L254" s="1">
        <v>0.3345779881320301</v>
      </c>
      <c r="M254" s="22">
        <v>17.683979587166164</v>
      </c>
      <c r="N254" s="99">
        <v>-34.411012024148533</v>
      </c>
      <c r="O254" s="104">
        <v>5.5597000000000003</v>
      </c>
      <c r="P254" s="1">
        <v>0.35743749999999996</v>
      </c>
      <c r="Q254" s="64">
        <v>96.1</v>
      </c>
      <c r="R254" s="63">
        <v>17.314489990467109</v>
      </c>
      <c r="S254" s="2">
        <v>268.85819199160693</v>
      </c>
      <c r="T254" s="63">
        <v>5.18</v>
      </c>
      <c r="U254" s="63">
        <v>0.93307678361512847</v>
      </c>
      <c r="V254" s="1">
        <v>14.492044063647489</v>
      </c>
      <c r="W254" s="63">
        <v>3.06</v>
      </c>
      <c r="X254" s="63">
        <v>0.55119979881511461</v>
      </c>
      <c r="Y254" s="1">
        <v>8.5609372267879014</v>
      </c>
    </row>
    <row r="255" spans="1:27" ht="15.75" thickBot="1">
      <c r="A255" t="s">
        <v>251</v>
      </c>
      <c r="B255" s="1">
        <v>265.89999999999998</v>
      </c>
      <c r="C255" s="63">
        <v>0.14181769999999999</v>
      </c>
      <c r="D255" s="12">
        <v>1.9314929999999999</v>
      </c>
      <c r="E255" s="1">
        <v>3.347E-2</v>
      </c>
      <c r="F255" s="1">
        <v>0.64889699999999995</v>
      </c>
      <c r="G255" s="1">
        <v>0.17799200000000001</v>
      </c>
      <c r="H255" s="1">
        <v>1.4241486068111783E-2</v>
      </c>
      <c r="I255" s="1">
        <v>1.2461300309597811E-2</v>
      </c>
      <c r="J255" s="1">
        <v>0.87282030030959779</v>
      </c>
      <c r="K255" s="1">
        <f t="shared" si="3"/>
        <v>0.45188892753408777</v>
      </c>
      <c r="L255" s="1">
        <v>1.4277051421899407E-2</v>
      </c>
      <c r="M255" s="23">
        <v>-2.7400214236236176</v>
      </c>
      <c r="N255" s="99">
        <v>-32.575700329365631</v>
      </c>
      <c r="O255" s="63">
        <v>6.4077000000000002</v>
      </c>
      <c r="P255" s="1">
        <v>0.29746875</v>
      </c>
      <c r="Q255" s="62">
        <v>132</v>
      </c>
      <c r="R255" s="63">
        <v>20.635235732009924</v>
      </c>
      <c r="S255" s="2">
        <v>443.74409076583675</v>
      </c>
      <c r="T255" s="66">
        <v>0.93600000000000005</v>
      </c>
      <c r="U255" s="63">
        <v>0.14628933306946371</v>
      </c>
      <c r="V255" s="1">
        <v>3.1465490072486606</v>
      </c>
      <c r="W255" s="66">
        <v>2.2599999999999998</v>
      </c>
      <c r="X255" s="63">
        <v>0.35321997087285034</v>
      </c>
      <c r="Y255" s="1">
        <v>7.5974367055362952</v>
      </c>
    </row>
    <row r="256" spans="1:27" ht="15.75" thickBot="1">
      <c r="A256" t="s">
        <v>252</v>
      </c>
      <c r="B256" s="1">
        <v>266.89999999999998</v>
      </c>
      <c r="C256" s="63">
        <v>0.1924689</v>
      </c>
      <c r="D256" s="12">
        <v>2.0620609999999999</v>
      </c>
      <c r="E256" s="1">
        <v>4.3149E-2</v>
      </c>
      <c r="F256" s="1">
        <v>0.731124</v>
      </c>
      <c r="G256" s="1">
        <v>0.17441000000000001</v>
      </c>
      <c r="H256" s="1">
        <v>1.3891285591027066E-2</v>
      </c>
      <c r="I256" s="1">
        <v>1.2154874892148683E-2</v>
      </c>
      <c r="J256" s="1">
        <v>0.96083787489214867</v>
      </c>
      <c r="K256" s="1">
        <f t="shared" si="3"/>
        <v>0.46595996669940837</v>
      </c>
      <c r="L256" s="1">
        <v>1.2650287014875463E-2</v>
      </c>
      <c r="M256" s="23">
        <v>4.2460973466431629</v>
      </c>
      <c r="N256" s="99">
        <v>-34.409011684426559</v>
      </c>
      <c r="O256" s="105">
        <v>6.5667000000000009</v>
      </c>
      <c r="P256" s="1">
        <v>0.34734375000000001</v>
      </c>
      <c r="Q256" s="62">
        <v>159</v>
      </c>
      <c r="R256" s="63">
        <v>24.254237288135592</v>
      </c>
      <c r="S256" s="2">
        <v>457.75978407557363</v>
      </c>
      <c r="T256" s="66">
        <v>1.29</v>
      </c>
      <c r="U256" s="63">
        <v>0.19673494852864717</v>
      </c>
      <c r="V256" s="1">
        <v>3.7139001349527665</v>
      </c>
      <c r="W256" s="66">
        <v>4.0199999999999996</v>
      </c>
      <c r="X256" s="63">
        <v>0.61308100239159813</v>
      </c>
      <c r="Y256" s="1">
        <v>11.573549257759783</v>
      </c>
    </row>
    <row r="257" spans="1:25" ht="15.75" thickBot="1">
      <c r="A257" t="s">
        <v>253</v>
      </c>
      <c r="B257" s="1">
        <v>267.89999999999998</v>
      </c>
      <c r="C257" s="63">
        <v>0.13807839999999999</v>
      </c>
      <c r="D257" s="12">
        <v>1.839736</v>
      </c>
      <c r="E257" s="1">
        <v>4.8430000000000001E-2</v>
      </c>
      <c r="F257" s="1">
        <v>0.49301200000000001</v>
      </c>
      <c r="G257" s="1">
        <v>0.17801</v>
      </c>
      <c r="H257" s="1">
        <v>5.2614379084967369E-3</v>
      </c>
      <c r="I257" s="1">
        <v>4.6037581699346448E-3</v>
      </c>
      <c r="J257" s="1">
        <v>0.72405575816993462</v>
      </c>
      <c r="K257" s="1">
        <f t="shared" si="3"/>
        <v>0.39356503224915673</v>
      </c>
      <c r="L257" s="1">
        <v>6.3582923248490355E-3</v>
      </c>
      <c r="M257" s="23">
        <v>4.0411805028962577</v>
      </c>
      <c r="N257" s="99">
        <v>-32.85674806028338</v>
      </c>
      <c r="O257" s="63">
        <v>6.1585999999999999</v>
      </c>
      <c r="P257" s="1">
        <v>0.34021874999999996</v>
      </c>
      <c r="Q257" s="62">
        <v>168</v>
      </c>
      <c r="R257" s="63">
        <v>27.325301204819276</v>
      </c>
      <c r="S257" s="2">
        <v>493.79994488839907</v>
      </c>
      <c r="T257" s="66">
        <v>0.54700000000000004</v>
      </c>
      <c r="U257" s="63">
        <v>8.8949663685416527E-2</v>
      </c>
      <c r="V257" s="1">
        <v>1.6077891062735374</v>
      </c>
      <c r="W257" s="66">
        <v>2.4700000000000002</v>
      </c>
      <c r="X257" s="63">
        <v>0.40165570256486072</v>
      </c>
      <c r="Y257" s="1">
        <v>7.2600349040139633</v>
      </c>
    </row>
    <row r="258" spans="1:25" ht="15.75" thickBot="1">
      <c r="A258" t="s">
        <v>254</v>
      </c>
      <c r="B258" s="1">
        <v>268.89999999999998</v>
      </c>
      <c r="C258" s="63">
        <v>0.18594169999999999</v>
      </c>
      <c r="D258" s="12">
        <v>1.6937960000000001</v>
      </c>
      <c r="E258" s="1">
        <v>4.1432999999999998E-2</v>
      </c>
      <c r="F258" s="1">
        <v>0.64574699999999996</v>
      </c>
      <c r="G258" s="1">
        <v>0.110026</v>
      </c>
      <c r="H258" s="1">
        <v>2.6229953330505019E-2</v>
      </c>
      <c r="I258" s="1">
        <v>2.2951209164191893E-2</v>
      </c>
      <c r="J258" s="1">
        <v>0.82015720916419177</v>
      </c>
      <c r="K258" s="1">
        <f t="shared" si="3"/>
        <v>0.4842125079786419</v>
      </c>
      <c r="L258" s="1">
        <v>2.7983914434625379E-2</v>
      </c>
      <c r="M258" s="23">
        <v>7.4978434656609583</v>
      </c>
      <c r="N258" s="99">
        <v>-34.053951383801071</v>
      </c>
      <c r="O258" s="105">
        <v>5.9890000000000008</v>
      </c>
      <c r="P258" s="1">
        <v>0.27846874999999999</v>
      </c>
      <c r="Q258" s="62">
        <v>103</v>
      </c>
      <c r="R258" s="63">
        <v>17.227433628318582</v>
      </c>
      <c r="S258" s="2">
        <v>369.87992368982162</v>
      </c>
      <c r="T258" s="66">
        <v>1.05</v>
      </c>
      <c r="U258" s="63">
        <v>0.17557956458005319</v>
      </c>
      <c r="V258" s="1">
        <v>3.7706205813040063</v>
      </c>
      <c r="W258" s="66">
        <v>2.14</v>
      </c>
      <c r="X258" s="63">
        <v>0.35784787447744176</v>
      </c>
      <c r="Y258" s="1">
        <v>7.6848838514195945</v>
      </c>
    </row>
    <row r="259" spans="1:25" ht="15.75" thickBot="1">
      <c r="A259" t="s">
        <v>255</v>
      </c>
      <c r="B259" s="1">
        <v>269.89999999999998</v>
      </c>
      <c r="C259" s="63">
        <v>0.80617680000000003</v>
      </c>
      <c r="D259" s="12">
        <v>1.176817</v>
      </c>
      <c r="E259" s="1">
        <v>7.2861999999999996E-2</v>
      </c>
      <c r="F259" s="1">
        <v>4.1814999999999998E-2</v>
      </c>
      <c r="G259" s="1">
        <v>9.8082000000000003E-2</v>
      </c>
      <c r="H259" s="1">
        <v>0.12171731160896128</v>
      </c>
      <c r="I259" s="1">
        <v>0.10650264765784112</v>
      </c>
      <c r="J259" s="1">
        <v>0.31926164765784115</v>
      </c>
      <c r="K259" s="1">
        <f t="shared" si="3"/>
        <v>0.2712925184271141</v>
      </c>
      <c r="L259" s="1">
        <v>0.33359048429137361</v>
      </c>
      <c r="M259" s="23">
        <v>8.214304547082163</v>
      </c>
      <c r="N259" s="99">
        <v>-33.775904162466119</v>
      </c>
      <c r="O259" s="104">
        <v>4.0068000000000001</v>
      </c>
      <c r="P259" s="1">
        <v>0.16209375000000001</v>
      </c>
      <c r="Q259" s="62">
        <v>58.6</v>
      </c>
      <c r="R259" s="63">
        <v>14.65</v>
      </c>
      <c r="S259" s="2">
        <v>361.51918257181416</v>
      </c>
      <c r="T259" s="66">
        <v>0.625</v>
      </c>
      <c r="U259" s="63">
        <v>0.15621449670529425</v>
      </c>
      <c r="V259" s="1">
        <v>3.8557933294775397</v>
      </c>
      <c r="W259" s="66">
        <v>2.0499999999999998</v>
      </c>
      <c r="X259" s="63">
        <v>0.51238354919336515</v>
      </c>
      <c r="Y259" s="1">
        <v>12.647002120686329</v>
      </c>
    </row>
    <row r="260" spans="1:25" ht="15.75" thickBot="1">
      <c r="A260" t="s">
        <v>313</v>
      </c>
      <c r="B260" s="1">
        <v>270.7</v>
      </c>
      <c r="C260" s="63">
        <v>1.4690607489296108</v>
      </c>
      <c r="D260" s="12">
        <v>1.070873</v>
      </c>
      <c r="E260" s="1">
        <v>1.2135E-2</v>
      </c>
      <c r="F260" s="1">
        <v>0.29094999999999999</v>
      </c>
      <c r="G260" s="1">
        <v>7.7088000000000004E-2</v>
      </c>
      <c r="H260" s="1">
        <v>2.2494016009450314E-3</v>
      </c>
      <c r="I260" s="1">
        <v>1.9682264008269025E-3</v>
      </c>
      <c r="J260" s="1">
        <v>0.38214122640082687</v>
      </c>
      <c r="K260" s="1">
        <f t="shared" si="3"/>
        <v>0.35685018335584789</v>
      </c>
      <c r="L260" s="1">
        <v>5.1505209719571983E-3</v>
      </c>
      <c r="M260" s="22"/>
      <c r="N260" s="99">
        <v>-30.20524664455515</v>
      </c>
      <c r="O260" s="104">
        <v>5.0363702899287901</v>
      </c>
      <c r="P260" s="1">
        <v>0.18639577587240674</v>
      </c>
      <c r="Q260" s="62">
        <v>80.614376194000087</v>
      </c>
      <c r="R260" s="63"/>
      <c r="T260" s="66">
        <v>4.6755930972214479</v>
      </c>
      <c r="U260" s="63">
        <v>0.92973255271555089</v>
      </c>
      <c r="V260" s="1">
        <v>25.084222404385525</v>
      </c>
      <c r="W260" s="63"/>
      <c r="X260" s="63"/>
    </row>
    <row r="261" spans="1:25" ht="15.75" thickBot="1">
      <c r="A261" t="s">
        <v>256</v>
      </c>
      <c r="B261" s="1">
        <v>270.89999999999998</v>
      </c>
      <c r="C261" s="63">
        <v>0.1168651731272809</v>
      </c>
      <c r="D261" s="12">
        <v>1.5437110000000001</v>
      </c>
      <c r="E261" s="1">
        <v>8.7779999999999997E-2</v>
      </c>
      <c r="F261" s="1">
        <v>0.23282900000000001</v>
      </c>
      <c r="G261" s="1">
        <v>0.122299</v>
      </c>
      <c r="H261" s="1">
        <v>0.1501445978878963</v>
      </c>
      <c r="I261" s="1">
        <v>0.13137652315190926</v>
      </c>
      <c r="J261" s="1">
        <v>0.57428452315190925</v>
      </c>
      <c r="K261" s="1">
        <f t="shared" si="3"/>
        <v>0.37201556713135375</v>
      </c>
      <c r="L261" s="1">
        <v>0.22876556455128019</v>
      </c>
      <c r="M261" s="22">
        <v>11.653517170354899</v>
      </c>
      <c r="N261" s="99">
        <v>-29.015196635487904</v>
      </c>
      <c r="O261" s="104">
        <v>4.1181000000000001</v>
      </c>
      <c r="P261" s="1">
        <v>0.17337499999999997</v>
      </c>
      <c r="Q261" s="65">
        <v>45.369578073002529</v>
      </c>
      <c r="R261" s="63">
        <v>11.035843315054668</v>
      </c>
      <c r="S261" s="2">
        <v>261.68466083923596</v>
      </c>
      <c r="T261" s="63">
        <v>1.19</v>
      </c>
      <c r="U261" s="63">
        <v>0.28939368816669425</v>
      </c>
      <c r="V261" s="1">
        <v>6.8637346791636622</v>
      </c>
      <c r="W261" s="63">
        <v>1.85</v>
      </c>
      <c r="X261" s="63">
        <v>0.44989775051124747</v>
      </c>
      <c r="Y261" s="1">
        <v>10.670511896178805</v>
      </c>
    </row>
    <row r="262" spans="1:25" ht="15.75" thickBot="1">
      <c r="A262" t="s">
        <v>257</v>
      </c>
      <c r="B262" s="1">
        <v>271.89999999999998</v>
      </c>
      <c r="C262" s="63">
        <v>0.36940000000000001</v>
      </c>
      <c r="D262" s="12">
        <v>1.2846850000000001</v>
      </c>
      <c r="E262" s="1">
        <v>0.11604100000000001</v>
      </c>
      <c r="F262" s="1">
        <v>5.0541000000000003E-2</v>
      </c>
      <c r="G262" s="1">
        <v>9.8552000000000001E-2</v>
      </c>
      <c r="H262" s="1">
        <v>7.4147890818858198E-2</v>
      </c>
      <c r="I262" s="1">
        <v>6.4879404466500923E-2</v>
      </c>
      <c r="J262" s="1">
        <v>0.3300134044665009</v>
      </c>
      <c r="K262" s="1">
        <f t="shared" si="3"/>
        <v>0.25688274126848287</v>
      </c>
      <c r="L262" s="1">
        <v>0.19659627029812579</v>
      </c>
      <c r="M262" s="22">
        <v>6.4049536323449452</v>
      </c>
      <c r="N262" s="99">
        <v>-33.737897707751266</v>
      </c>
      <c r="O262" s="104">
        <v>5.0031999999999996</v>
      </c>
      <c r="P262" s="1">
        <v>0.18049999999999999</v>
      </c>
      <c r="Q262" s="65">
        <v>36.281368270787077</v>
      </c>
      <c r="R262" s="63">
        <v>7.2639603847232594</v>
      </c>
      <c r="S262" s="2">
        <v>201.00481036447135</v>
      </c>
      <c r="T262" s="63">
        <v>0.91400000000000003</v>
      </c>
      <c r="U262" s="63">
        <v>0.18295206405323908</v>
      </c>
      <c r="V262" s="1">
        <v>5.0637119113573403</v>
      </c>
      <c r="W262" s="63">
        <v>3.2</v>
      </c>
      <c r="X262" s="63">
        <v>0.64053239055838629</v>
      </c>
      <c r="Y262" s="1">
        <v>17.72853185595568</v>
      </c>
    </row>
    <row r="263" spans="1:25" ht="15.75" thickBot="1">
      <c r="A263" t="s">
        <v>314</v>
      </c>
      <c r="B263" s="1">
        <v>272.05</v>
      </c>
      <c r="C263" s="63">
        <v>0.64894479999999999</v>
      </c>
      <c r="D263" s="12">
        <v>3.7721819999999999</v>
      </c>
      <c r="E263" s="1">
        <v>2.5375000000000002E-2</v>
      </c>
      <c r="F263" s="1">
        <v>3.4171770000000001</v>
      </c>
      <c r="G263" s="1">
        <v>7.4028999999999998E-2</v>
      </c>
      <c r="H263" s="1">
        <v>4.2257011207258713E-3</v>
      </c>
      <c r="I263" s="1">
        <v>3.6974884806351372E-3</v>
      </c>
      <c r="J263" s="1">
        <v>3.5202784884806353</v>
      </c>
      <c r="K263" s="1">
        <f t="shared" si="3"/>
        <v>0.93322074292296486</v>
      </c>
      <c r="L263" s="1">
        <v>1.0503397650880133E-3</v>
      </c>
      <c r="M263" s="22"/>
      <c r="N263" s="99">
        <v>-32.035608604470411</v>
      </c>
      <c r="O263" s="104">
        <v>4.0776603395218718</v>
      </c>
      <c r="P263" s="1">
        <v>0.19059439081424631</v>
      </c>
      <c r="Q263" s="62">
        <v>190.74363599625789</v>
      </c>
      <c r="R263" s="63"/>
      <c r="T263" s="66">
        <v>8.216845226015737</v>
      </c>
      <c r="U263" s="63">
        <v>2.018055199124138</v>
      </c>
      <c r="V263" s="1">
        <v>43.111684404311198</v>
      </c>
      <c r="W263" s="66">
        <v>5.999269572631615</v>
      </c>
      <c r="X263" s="63">
        <v>1.4734191552816875</v>
      </c>
      <c r="Y263" s="1">
        <v>31.476632376230398</v>
      </c>
    </row>
    <row r="264" spans="1:25" ht="15.75" thickBot="1">
      <c r="A264" t="s">
        <v>258</v>
      </c>
      <c r="B264" s="1">
        <v>273.05</v>
      </c>
      <c r="C264" s="63">
        <v>5.5260336106194599</v>
      </c>
      <c r="D264" s="12">
        <v>1.113523</v>
      </c>
      <c r="E264" s="1">
        <v>2.7414999999999998E-2</v>
      </c>
      <c r="F264" s="1">
        <v>5.2038000000000001E-2</v>
      </c>
      <c r="G264" s="1">
        <v>5.2990000000000002E-2</v>
      </c>
      <c r="H264" s="1">
        <v>0.34566356984673396</v>
      </c>
      <c r="I264" s="1">
        <v>0.30245562361589223</v>
      </c>
      <c r="J264" s="1">
        <v>0.43489862361589227</v>
      </c>
      <c r="K264" s="1">
        <f t="shared" si="3"/>
        <v>0.39056097055551814</v>
      </c>
      <c r="L264" s="1">
        <v>0.69546236109274218</v>
      </c>
      <c r="M264" s="22">
        <v>10.772025735454104</v>
      </c>
      <c r="N264" s="99">
        <v>-30.069240929233132</v>
      </c>
      <c r="O264" s="104">
        <v>6.2922784142929808</v>
      </c>
      <c r="P264" s="1">
        <v>0.21620474577287441</v>
      </c>
      <c r="Q264" s="65">
        <v>34.472647241899779</v>
      </c>
      <c r="R264" s="63">
        <v>5.4878771199591059</v>
      </c>
      <c r="S264" s="2">
        <v>159.44445214960126</v>
      </c>
      <c r="T264" s="67">
        <v>4.8687816757148346</v>
      </c>
      <c r="U264" s="63">
        <v>0.77491015383785156</v>
      </c>
      <c r="V264" s="1">
        <v>22.519309917597948</v>
      </c>
      <c r="W264" s="67">
        <v>2.5091531592375804</v>
      </c>
      <c r="X264" s="63">
        <v>0.39935416909858712</v>
      </c>
      <c r="Y264" s="1">
        <v>11.605449039835023</v>
      </c>
    </row>
    <row r="265" spans="1:25" ht="15.75" thickBot="1">
      <c r="A265" t="s">
        <v>259</v>
      </c>
      <c r="B265" s="1">
        <v>273.89999999999998</v>
      </c>
      <c r="C265" s="63">
        <v>5.5508278999999998</v>
      </c>
      <c r="D265" s="12">
        <v>3.144463</v>
      </c>
      <c r="E265" s="1">
        <v>0.210421</v>
      </c>
      <c r="F265" s="1">
        <v>7.0302000000000003E-2</v>
      </c>
      <c r="G265" s="1">
        <v>3.5777999999999997E-2</v>
      </c>
      <c r="H265" s="1">
        <v>0.58680778588807758</v>
      </c>
      <c r="I265" s="1">
        <v>0.51345681265206788</v>
      </c>
      <c r="J265" s="1">
        <v>0.82995781265206792</v>
      </c>
      <c r="K265" s="1">
        <f t="shared" si="3"/>
        <v>0.26394262316079659</v>
      </c>
      <c r="L265" s="1">
        <v>0.61865411087746158</v>
      </c>
      <c r="M265" s="22">
        <v>5.9996071750064717</v>
      </c>
      <c r="N265" s="99">
        <v>-34.155968709614683</v>
      </c>
      <c r="O265" s="104">
        <v>6.1215000000000011</v>
      </c>
      <c r="P265" s="1">
        <v>0.32537500000000003</v>
      </c>
      <c r="Q265" s="65">
        <v>295</v>
      </c>
      <c r="R265" s="63">
        <v>48.272727272727266</v>
      </c>
      <c r="S265" s="2">
        <v>906.64617748751425</v>
      </c>
      <c r="T265" s="63">
        <v>11.9</v>
      </c>
      <c r="U265" s="63">
        <v>1.9468302658486707</v>
      </c>
      <c r="V265" s="1">
        <v>36.573184786784473</v>
      </c>
      <c r="W265" s="67">
        <v>6.72</v>
      </c>
      <c r="X265" s="63">
        <v>1.0993865030674845</v>
      </c>
      <c r="Y265" s="1">
        <v>20.653092585478291</v>
      </c>
    </row>
    <row r="266" spans="1:25" ht="15.75" thickBot="1">
      <c r="A266" t="s">
        <v>260</v>
      </c>
      <c r="B266" s="1">
        <v>274.45000000000005</v>
      </c>
      <c r="C266" s="63">
        <v>1.0014565938967137</v>
      </c>
      <c r="D266" s="12">
        <v>0.86067800000000005</v>
      </c>
      <c r="E266" s="1">
        <v>0.104348</v>
      </c>
      <c r="F266" s="1">
        <v>6.3089999999999993E-2</v>
      </c>
      <c r="G266" s="1">
        <v>3.2606999999999997E-2</v>
      </c>
      <c r="H266" s="1">
        <v>2.9491200378805281E-2</v>
      </c>
      <c r="I266" s="1">
        <v>2.580480033145462E-2</v>
      </c>
      <c r="J266" s="1">
        <v>0.2258498003314546</v>
      </c>
      <c r="K266" s="1">
        <f t="shared" ref="K266:K318" si="4">J266/D266</f>
        <v>0.26240917082980464</v>
      </c>
      <c r="L266" s="1">
        <v>0.11425646732290128</v>
      </c>
      <c r="M266" s="22"/>
      <c r="N266" s="99">
        <v>-36.111494840816547</v>
      </c>
      <c r="O266" s="104">
        <v>3.9690324453204484</v>
      </c>
      <c r="P266" s="1">
        <v>0.12213663209017867</v>
      </c>
      <c r="Q266" s="65">
        <v>15.896999682720029</v>
      </c>
      <c r="R266" s="63">
        <v>4.0120671225440168</v>
      </c>
      <c r="S266" s="2">
        <v>130.15750811748765</v>
      </c>
      <c r="T266" s="66">
        <v>2.019654000625732</v>
      </c>
      <c r="U266" s="63">
        <v>0.50960221468895905</v>
      </c>
      <c r="V266" s="1">
        <v>16.536021716519379</v>
      </c>
      <c r="W266" s="67">
        <v>1.0963508929911452</v>
      </c>
      <c r="X266" s="63">
        <v>0.2766329494910551</v>
      </c>
      <c r="Y266" s="1">
        <v>8.9764297101434956</v>
      </c>
    </row>
    <row r="267" spans="1:25" ht="15.75" thickBot="1">
      <c r="A267" t="s">
        <v>261</v>
      </c>
      <c r="B267" s="1">
        <v>275.81</v>
      </c>
      <c r="C267" s="63">
        <v>0.83908496739687144</v>
      </c>
      <c r="D267" s="12">
        <v>3.311277</v>
      </c>
      <c r="E267" s="1">
        <v>0.168936</v>
      </c>
      <c r="F267" s="1">
        <v>0.15423400000000001</v>
      </c>
      <c r="G267" s="1">
        <v>0.29285699999999998</v>
      </c>
      <c r="H267" s="1">
        <v>3.1045474663015278E-2</v>
      </c>
      <c r="I267" s="1">
        <v>2.7164790330138369E-2</v>
      </c>
      <c r="J267" s="1">
        <v>0.6431917903301384</v>
      </c>
      <c r="K267" s="1">
        <f t="shared" si="4"/>
        <v>0.19424282243078378</v>
      </c>
      <c r="L267" s="1">
        <v>4.2234354882227564E-2</v>
      </c>
      <c r="M267" s="22"/>
      <c r="N267" s="99">
        <v>-31.548303083359652</v>
      </c>
      <c r="O267" s="104">
        <v>4.5785612906917601</v>
      </c>
      <c r="P267" s="1">
        <v>8.3272529679817728E-2</v>
      </c>
      <c r="Q267" s="65">
        <v>20.046611096577401</v>
      </c>
      <c r="R267" s="63">
        <v>4.3858079122508933</v>
      </c>
      <c r="S267" s="2">
        <v>240.7349839575725</v>
      </c>
      <c r="T267" s="66">
        <v>2.6520204521961404</v>
      </c>
      <c r="U267" s="63">
        <v>0.58007856594284046</v>
      </c>
      <c r="V267" s="1">
        <v>31.84748274602849</v>
      </c>
      <c r="W267" s="67">
        <v>1.4690029266096354</v>
      </c>
      <c r="X267" s="63">
        <v>0.32131619133174388</v>
      </c>
      <c r="Y267" s="1">
        <v>17.640906698258608</v>
      </c>
    </row>
    <row r="268" spans="1:25" ht="15.75" thickBot="1">
      <c r="A268" t="s">
        <v>262</v>
      </c>
      <c r="B268" s="1">
        <v>275.89999999999998</v>
      </c>
      <c r="C268" s="63">
        <v>4.4379952999999999</v>
      </c>
      <c r="D268" s="12">
        <v>1.6399760000000001</v>
      </c>
      <c r="E268" s="1">
        <v>0.197494</v>
      </c>
      <c r="F268" s="1">
        <v>5.4607999999999997E-2</v>
      </c>
      <c r="G268" s="1">
        <v>0.128161</v>
      </c>
      <c r="H268" s="1">
        <v>0.1842187004754359</v>
      </c>
      <c r="I268" s="1">
        <v>0.16119136291600641</v>
      </c>
      <c r="J268" s="1">
        <v>0.54145436291600646</v>
      </c>
      <c r="K268" s="1">
        <f t="shared" si="4"/>
        <v>0.33015993094777391</v>
      </c>
      <c r="L268" s="1">
        <v>0.29770073704440969</v>
      </c>
      <c r="M268" s="22">
        <v>5.4162672548513369</v>
      </c>
      <c r="N268" s="99">
        <v>-29.924250028074528</v>
      </c>
      <c r="O268" s="104">
        <v>4.8177000000000003</v>
      </c>
      <c r="P268" s="1">
        <v>0.20959374999999997</v>
      </c>
      <c r="Q268" s="65">
        <v>54.44566829696673</v>
      </c>
      <c r="R268" s="63">
        <v>11.320386477587141</v>
      </c>
      <c r="S268" s="2">
        <v>259.76761376217911</v>
      </c>
      <c r="T268" s="63">
        <v>1.82</v>
      </c>
      <c r="U268" s="63">
        <v>0.37832985752562992</v>
      </c>
      <c r="V268" s="1">
        <v>8.6834650365290003</v>
      </c>
      <c r="W268" s="67">
        <v>2.7081265195857722</v>
      </c>
      <c r="X268" s="63">
        <v>0.56294786830564014</v>
      </c>
      <c r="Y268" s="1">
        <v>12.920836234791222</v>
      </c>
    </row>
    <row r="269" spans="1:25" ht="15.75" thickBot="1">
      <c r="A269" t="s">
        <v>263</v>
      </c>
      <c r="B269" s="1">
        <v>276.89999999999998</v>
      </c>
      <c r="C269" s="63">
        <v>14.9037962</v>
      </c>
      <c r="D269" s="12">
        <v>1.8377479999999999</v>
      </c>
      <c r="E269" s="1">
        <v>0.146117</v>
      </c>
      <c r="F269" s="1">
        <v>0.14246</v>
      </c>
      <c r="G269" s="1">
        <v>0.146005</v>
      </c>
      <c r="H269" s="1">
        <v>0.21140000000000003</v>
      </c>
      <c r="I269" s="1">
        <v>0.18497500000000003</v>
      </c>
      <c r="J269" s="1">
        <v>0.61955700000000002</v>
      </c>
      <c r="K269" s="1">
        <f t="shared" si="4"/>
        <v>0.33712837668711926</v>
      </c>
      <c r="L269" s="1">
        <v>0.29856010020062723</v>
      </c>
      <c r="M269" s="22">
        <v>14.165368894919816</v>
      </c>
      <c r="N269" s="99">
        <v>-30.806399845403341</v>
      </c>
      <c r="O269" s="104">
        <v>3.8955000000000002</v>
      </c>
      <c r="P269" s="1">
        <v>0.16743749999999999</v>
      </c>
      <c r="Q269" s="65">
        <v>61.351474386115839</v>
      </c>
      <c r="R269" s="63">
        <v>15.776093413572646</v>
      </c>
      <c r="S269" s="2">
        <v>366.41418073081508</v>
      </c>
      <c r="T269" s="63">
        <v>4.0599999999999996</v>
      </c>
      <c r="U269" s="63">
        <v>1.0437627811860939</v>
      </c>
      <c r="V269" s="1">
        <v>24.247853676745052</v>
      </c>
      <c r="W269" s="67">
        <v>3.0379915203361847</v>
      </c>
      <c r="X269" s="63">
        <v>0.78102031489799673</v>
      </c>
      <c r="Y269" s="1">
        <v>18.144032969533018</v>
      </c>
    </row>
    <row r="270" spans="1:25" ht="15.75" thickBot="1">
      <c r="A270" t="s">
        <v>264</v>
      </c>
      <c r="B270" s="1">
        <v>276.96000000000004</v>
      </c>
      <c r="C270" s="63">
        <v>0.77554507230411152</v>
      </c>
      <c r="D270" s="12">
        <v>1.663737</v>
      </c>
      <c r="E270" s="1">
        <v>5.5010000000000003E-2</v>
      </c>
      <c r="F270" s="1">
        <v>9.6946000000000004E-2</v>
      </c>
      <c r="G270" s="1">
        <v>0.13108</v>
      </c>
      <c r="H270" s="1">
        <v>3.0079589291472669E-2</v>
      </c>
      <c r="I270" s="1">
        <v>2.6319640630038586E-2</v>
      </c>
      <c r="J270" s="1">
        <v>0.30935564063003862</v>
      </c>
      <c r="K270" s="1">
        <f t="shared" si="4"/>
        <v>0.18594023011451846</v>
      </c>
      <c r="L270" s="1">
        <v>8.5078909750717926E-2</v>
      </c>
      <c r="M270" s="22"/>
      <c r="N270" s="99">
        <v>-32.149328340039695</v>
      </c>
      <c r="O270" s="104">
        <v>3.7684122138860632</v>
      </c>
      <c r="P270" s="1">
        <v>8.5425665547427754E-2</v>
      </c>
      <c r="Q270" s="65">
        <v>15.964222222156831</v>
      </c>
      <c r="R270" s="63">
        <v>4.243527643023925</v>
      </c>
      <c r="S270" s="2">
        <v>186.87852321494179</v>
      </c>
      <c r="T270" s="66">
        <v>2.9049670328243051</v>
      </c>
      <c r="U270" s="63">
        <v>0.77200797571375657</v>
      </c>
      <c r="V270" s="1">
        <v>34.005787537136442</v>
      </c>
      <c r="W270" s="67">
        <v>1.0661385261894041</v>
      </c>
      <c r="X270" s="63">
        <v>0.28333107953852277</v>
      </c>
      <c r="Y270" s="1">
        <v>12.480306935361144</v>
      </c>
    </row>
    <row r="271" spans="1:25" ht="15.75" thickBot="1">
      <c r="A271" t="s">
        <v>265</v>
      </c>
      <c r="B271" s="1">
        <v>277.39999999999998</v>
      </c>
      <c r="C271" s="63">
        <v>6.1774305511811095E-2</v>
      </c>
      <c r="D271" s="12">
        <v>1.7976270000000001</v>
      </c>
      <c r="E271" s="1">
        <v>5.4639E-2</v>
      </c>
      <c r="F271" s="1">
        <v>8.9242000000000002E-2</v>
      </c>
      <c r="G271" s="1">
        <v>0.17647199999999999</v>
      </c>
      <c r="H271" s="1">
        <v>3.4090611264771913E-2</v>
      </c>
      <c r="I271" s="1">
        <v>2.9829284856675423E-2</v>
      </c>
      <c r="J271" s="1">
        <v>0.35018228485667541</v>
      </c>
      <c r="K271" s="1">
        <f t="shared" si="4"/>
        <v>0.1948025284759716</v>
      </c>
      <c r="L271" s="1">
        <v>8.5182164108855832E-2</v>
      </c>
      <c r="M271" s="22"/>
      <c r="N271" s="99">
        <v>-29.50321714340798</v>
      </c>
      <c r="O271" s="63">
        <v>4.3597514916073239</v>
      </c>
      <c r="P271" s="1">
        <v>0.10189715493464442</v>
      </c>
      <c r="Q271" s="65">
        <v>17.090656231262042</v>
      </c>
      <c r="R271" s="63">
        <v>3.9267628854101515</v>
      </c>
      <c r="S271" s="2">
        <v>167.72456740547642</v>
      </c>
      <c r="T271" s="66">
        <v>1.5137608393694062</v>
      </c>
      <c r="U271" s="63">
        <v>0.34772387660245685</v>
      </c>
      <c r="V271" s="1">
        <v>14.855771393620497</v>
      </c>
      <c r="W271" s="67">
        <v>1.1989519735854721</v>
      </c>
      <c r="X271" s="63">
        <v>0.27540957413654482</v>
      </c>
      <c r="Y271" s="1">
        <v>11.766294891692169</v>
      </c>
    </row>
    <row r="272" spans="1:25" ht="15.75" thickBot="1">
      <c r="A272" t="s">
        <v>266</v>
      </c>
      <c r="B272" s="1">
        <v>277.40999999999997</v>
      </c>
      <c r="C272" s="63">
        <v>7.803824934076756</v>
      </c>
      <c r="D272" s="12">
        <v>13.345629000000001</v>
      </c>
      <c r="E272" s="1">
        <v>0.81952899999999995</v>
      </c>
      <c r="F272" s="1">
        <v>9.2563999999999994E-2</v>
      </c>
      <c r="G272" s="1">
        <v>2.6395999999999999E-2</v>
      </c>
      <c r="H272" s="1">
        <v>0.77208920439767825</v>
      </c>
      <c r="I272" s="1">
        <v>0.67557805384796843</v>
      </c>
      <c r="J272" s="1">
        <v>1.6140670538479682</v>
      </c>
      <c r="K272" s="1">
        <f t="shared" si="4"/>
        <v>0.12094349796835864</v>
      </c>
      <c r="L272" s="1">
        <v>0.41855637424565278</v>
      </c>
      <c r="M272" s="22"/>
      <c r="N272" s="99"/>
      <c r="O272" s="63">
        <v>3.0577198207019332</v>
      </c>
      <c r="P272" s="1">
        <v>4.7482626813766644E-2</v>
      </c>
      <c r="Q272" s="65">
        <v>7.5551807591953963</v>
      </c>
      <c r="R272" s="63">
        <v>2.4750549462536124</v>
      </c>
      <c r="S272" s="2">
        <v>159.11463341798355</v>
      </c>
      <c r="T272" s="66">
        <v>30.855564192236365</v>
      </c>
      <c r="U272" s="63">
        <v>10.105895081878963</v>
      </c>
      <c r="V272" s="1">
        <v>649.82850071155724</v>
      </c>
      <c r="W272" s="67">
        <v>0.63173015158337087</v>
      </c>
      <c r="X272" s="63">
        <v>0.20690591143257658</v>
      </c>
      <c r="Y272" s="1">
        <v>13.304448257698608</v>
      </c>
    </row>
    <row r="273" spans="1:25" ht="15.75" thickBot="1">
      <c r="A273" t="s">
        <v>267</v>
      </c>
      <c r="B273" s="1">
        <v>277.45000000000005</v>
      </c>
      <c r="C273" s="63">
        <v>0.63010439679968488</v>
      </c>
      <c r="D273" s="12">
        <v>2.461214</v>
      </c>
      <c r="E273" s="1">
        <v>6.2520999999999993E-2</v>
      </c>
      <c r="F273" s="1">
        <v>9.6577999999999997E-2</v>
      </c>
      <c r="G273" s="1">
        <v>0.171491</v>
      </c>
      <c r="H273" s="1">
        <v>0.19316736248117575</v>
      </c>
      <c r="I273" s="1">
        <v>0.16902144217102877</v>
      </c>
      <c r="J273" s="1">
        <v>0.49961144217102876</v>
      </c>
      <c r="K273" s="1">
        <f t="shared" si="4"/>
        <v>0.20299390551615129</v>
      </c>
      <c r="L273" s="1">
        <v>0.33830578706635933</v>
      </c>
      <c r="M273" s="22">
        <v>4.3732355343691909</v>
      </c>
      <c r="N273" s="99">
        <v>-32.003322204473548</v>
      </c>
      <c r="O273" s="63">
        <v>5.6160035363682601</v>
      </c>
      <c r="P273" s="1">
        <v>0.18944605168485429</v>
      </c>
      <c r="Q273" s="65">
        <v>41.961861400875563</v>
      </c>
      <c r="R273" s="63">
        <v>7.4845388349664299</v>
      </c>
      <c r="S273" s="2">
        <v>221.49768246782787</v>
      </c>
      <c r="T273" s="67">
        <v>6.1538211993718006</v>
      </c>
      <c r="U273" s="63">
        <v>1.0973785896842478</v>
      </c>
      <c r="V273" s="1">
        <v>32.483238075654135</v>
      </c>
      <c r="W273" s="67">
        <v>2.8151614137775778</v>
      </c>
      <c r="X273" s="63">
        <v>0.50201293828623361</v>
      </c>
      <c r="Y273" s="1">
        <v>14.859963502752919</v>
      </c>
    </row>
    <row r="274" spans="1:25" ht="15.75" thickBot="1">
      <c r="A274" t="s">
        <v>268</v>
      </c>
      <c r="B274" s="1">
        <v>277.89999999999998</v>
      </c>
      <c r="C274" s="63">
        <v>2.7593931999999999</v>
      </c>
      <c r="D274" s="12">
        <v>2.076149</v>
      </c>
      <c r="E274" s="1">
        <v>0.22724900000000001</v>
      </c>
      <c r="F274" s="1">
        <v>0.13825999999999999</v>
      </c>
      <c r="G274" s="1">
        <v>0.23311299999999999</v>
      </c>
      <c r="H274" s="1">
        <v>8.4632443531827972E-2</v>
      </c>
      <c r="I274" s="1">
        <v>7.4053388090349476E-2</v>
      </c>
      <c r="J274" s="1">
        <v>0.67267538809034944</v>
      </c>
      <c r="K274" s="1">
        <f t="shared" si="4"/>
        <v>0.32400149897254454</v>
      </c>
      <c r="L274" s="1">
        <v>0.11008785128972653</v>
      </c>
      <c r="M274" s="22">
        <v>1.4939295182194723</v>
      </c>
      <c r="N274" s="99">
        <v>-31.367495137377908</v>
      </c>
      <c r="O274" s="63">
        <v>3.7683000000000004</v>
      </c>
      <c r="P274" s="1">
        <v>0.15971874999999999</v>
      </c>
      <c r="Q274" s="65">
        <v>38.797705210985114</v>
      </c>
      <c r="R274" s="63">
        <v>10.313314043426422</v>
      </c>
      <c r="S274" s="2">
        <v>242.91265246556907</v>
      </c>
      <c r="T274" s="63">
        <v>0.97099999999999997</v>
      </c>
      <c r="U274" s="63">
        <v>0.25805527512446824</v>
      </c>
      <c r="V274" s="1">
        <v>6.0794365094893354</v>
      </c>
      <c r="W274" s="67">
        <v>2.13307309019961</v>
      </c>
      <c r="X274" s="63">
        <v>0.56689059026988675</v>
      </c>
      <c r="Y274" s="1">
        <v>13.355182720874099</v>
      </c>
    </row>
    <row r="275" spans="1:25" ht="15.75" thickBot="1">
      <c r="A275" t="s">
        <v>269</v>
      </c>
      <c r="B275" s="1">
        <v>277.96000000000004</v>
      </c>
      <c r="C275" s="63">
        <v>0.64169915608224604</v>
      </c>
      <c r="D275" s="12">
        <v>3.1749390000000002</v>
      </c>
      <c r="E275" s="1">
        <v>8.5894999999999999E-2</v>
      </c>
      <c r="F275" s="1">
        <v>0.14835999999999999</v>
      </c>
      <c r="G275" s="1">
        <v>0.23350099999999999</v>
      </c>
      <c r="H275" s="1">
        <v>9.6247932638361261E-2</v>
      </c>
      <c r="I275" s="1">
        <v>8.42169410585661E-2</v>
      </c>
      <c r="J275" s="1">
        <v>0.55197294105856609</v>
      </c>
      <c r="K275" s="1">
        <f t="shared" si="4"/>
        <v>0.17385308538481087</v>
      </c>
      <c r="L275" s="1">
        <v>0.15257440137745884</v>
      </c>
      <c r="M275" s="22"/>
      <c r="N275" s="99">
        <v>-31.780312833026514</v>
      </c>
      <c r="O275" s="63">
        <v>4.6953286342828076</v>
      </c>
      <c r="P275" s="1">
        <v>0.11589253807410958</v>
      </c>
      <c r="Q275" s="65">
        <v>19.904485345724535</v>
      </c>
      <c r="R275" s="63">
        <v>4.2464169228183888</v>
      </c>
      <c r="S275" s="2">
        <v>171.74949894527506</v>
      </c>
      <c r="T275" s="66">
        <v>2.019654000625732</v>
      </c>
      <c r="U275" s="63">
        <v>0.43077447434445304</v>
      </c>
      <c r="V275" s="1">
        <v>17.426954609745692</v>
      </c>
      <c r="W275" s="67">
        <v>1.4408352844064234</v>
      </c>
      <c r="X275" s="63">
        <v>0.30731752174620958</v>
      </c>
      <c r="Y275" s="1">
        <v>12.432511258706365</v>
      </c>
    </row>
    <row r="276" spans="1:25" ht="15.75" thickBot="1">
      <c r="A276" t="s">
        <v>270</v>
      </c>
      <c r="B276" s="1">
        <v>278.89999999999998</v>
      </c>
      <c r="C276" s="63">
        <v>4.2820580000000001</v>
      </c>
      <c r="D276" s="12">
        <v>2.4461200000000001</v>
      </c>
      <c r="E276" s="1">
        <v>0.22395300000000001</v>
      </c>
      <c r="F276" s="1">
        <v>8.5580000000000003E-2</v>
      </c>
      <c r="G276" s="1">
        <v>0.25132500000000002</v>
      </c>
      <c r="H276" s="1">
        <v>0.13562886597938228</v>
      </c>
      <c r="I276" s="1">
        <v>0.1186752577319595</v>
      </c>
      <c r="J276" s="1">
        <v>0.67953325773195961</v>
      </c>
      <c r="K276" s="1">
        <f t="shared" si="4"/>
        <v>0.2778004585760141</v>
      </c>
      <c r="L276" s="1">
        <v>0.17464230982315024</v>
      </c>
      <c r="M276" s="22">
        <v>2.5957938118456036</v>
      </c>
      <c r="N276" s="99">
        <v>-31.035438743553414</v>
      </c>
      <c r="O276" s="63">
        <v>4.3248000000000006</v>
      </c>
      <c r="P276" s="1">
        <v>0.17040624999999998</v>
      </c>
      <c r="Q276" s="65">
        <v>43.152709725774649</v>
      </c>
      <c r="R276" s="63">
        <v>9.9949290908963331</v>
      </c>
      <c r="S276" s="2">
        <v>253.23431344668788</v>
      </c>
      <c r="T276" s="63">
        <v>1.47</v>
      </c>
      <c r="U276" s="63">
        <v>0.34040057740887764</v>
      </c>
      <c r="V276" s="1">
        <v>8.6264441591784333</v>
      </c>
      <c r="W276" s="67">
        <v>2.7721900045024768</v>
      </c>
      <c r="X276" s="63">
        <v>0.64194223008147089</v>
      </c>
      <c r="Y276" s="1">
        <v>16.268123994879748</v>
      </c>
    </row>
    <row r="277" spans="1:25" ht="15.75" thickBot="1">
      <c r="A277" t="s">
        <v>271</v>
      </c>
      <c r="B277" s="1">
        <v>279.25</v>
      </c>
      <c r="C277" s="63">
        <v>7.4859035643603811</v>
      </c>
      <c r="D277" s="12">
        <v>1.5193239999999999</v>
      </c>
      <c r="E277" s="1">
        <v>4.4811999999999998E-2</v>
      </c>
      <c r="F277" s="1">
        <v>3.0092000000000001E-2</v>
      </c>
      <c r="G277" s="1">
        <v>7.3326000000000002E-2</v>
      </c>
      <c r="H277" s="1">
        <v>0.3085966400613907</v>
      </c>
      <c r="I277" s="1">
        <v>0.27002206005371687</v>
      </c>
      <c r="J277" s="1">
        <v>0.41825206005371685</v>
      </c>
      <c r="K277" s="1">
        <f t="shared" si="4"/>
        <v>0.27528825981404681</v>
      </c>
      <c r="L277" s="1">
        <v>0.64559648557149363</v>
      </c>
      <c r="M277" s="22">
        <v>4.0257244879178256</v>
      </c>
      <c r="N277" s="99"/>
      <c r="O277" s="105">
        <v>5.6307921134282806</v>
      </c>
      <c r="P277" s="1">
        <v>0.19307049706199786</v>
      </c>
      <c r="Q277" s="65">
        <v>31.596146603703218</v>
      </c>
      <c r="R277" s="63">
        <v>5.6208539429916282</v>
      </c>
      <c r="S277" s="2">
        <v>163.65082746721896</v>
      </c>
      <c r="T277" s="67">
        <v>6.2208624152867067</v>
      </c>
      <c r="U277" s="63">
        <v>1.1064201699884986</v>
      </c>
      <c r="V277" s="1">
        <v>32.220678508374554</v>
      </c>
      <c r="W277" s="67">
        <v>2.4921193156235928</v>
      </c>
      <c r="X277" s="63">
        <v>0.44323936019678012</v>
      </c>
      <c r="Y277" s="1">
        <v>12.907820477736355</v>
      </c>
    </row>
    <row r="278" spans="1:25" ht="15.75" thickBot="1">
      <c r="A278" t="s">
        <v>272</v>
      </c>
      <c r="B278" s="1">
        <v>279.39999999999998</v>
      </c>
      <c r="C278" s="63">
        <v>1.603729611700879</v>
      </c>
      <c r="D278" s="12">
        <v>1.1630940000000001</v>
      </c>
      <c r="E278" s="1">
        <v>6.9228999999999999E-2</v>
      </c>
      <c r="F278" s="1">
        <v>0.207676</v>
      </c>
      <c r="G278" s="1">
        <v>8.5928000000000004E-2</v>
      </c>
      <c r="H278" s="1">
        <v>1.3919938478534575E-2</v>
      </c>
      <c r="I278" s="1">
        <v>1.2179946168717752E-2</v>
      </c>
      <c r="J278" s="1">
        <v>0.37501294616871778</v>
      </c>
      <c r="K278" s="1">
        <f t="shared" si="4"/>
        <v>0.32242703183811261</v>
      </c>
      <c r="L278" s="1">
        <v>3.2478735182752898E-2</v>
      </c>
      <c r="M278" s="22"/>
      <c r="N278" s="99">
        <v>-30.778270724551415</v>
      </c>
      <c r="O278" s="104">
        <v>3.7082006688708034</v>
      </c>
      <c r="P278" s="1">
        <v>0.10546179098213217</v>
      </c>
      <c r="Q278" s="65">
        <v>22.039582798925505</v>
      </c>
      <c r="R278" s="63">
        <v>5.9535748092096732</v>
      </c>
      <c r="S278" s="2">
        <v>208.98168515514362</v>
      </c>
      <c r="T278" s="66">
        <v>3.0314403231383853</v>
      </c>
      <c r="U278" s="63">
        <v>0.8186999746368353</v>
      </c>
      <c r="V278" s="1">
        <v>28.744441896041632</v>
      </c>
      <c r="W278" s="67">
        <v>1.3751133873630497</v>
      </c>
      <c r="X278" s="63">
        <v>0.3713763674527425</v>
      </c>
      <c r="Y278" s="1">
        <v>13.038972452080088</v>
      </c>
    </row>
    <row r="279" spans="1:25" ht="15.75" thickBot="1">
      <c r="A279" t="s">
        <v>273</v>
      </c>
      <c r="B279" s="1">
        <v>279.89999999999998</v>
      </c>
      <c r="C279" s="63">
        <v>0.99727650000000001</v>
      </c>
      <c r="D279" s="12">
        <v>1.170814</v>
      </c>
      <c r="E279" s="1">
        <v>0.25217000000000001</v>
      </c>
      <c r="F279" s="1">
        <v>4.6011999999999997E-2</v>
      </c>
      <c r="G279" s="1">
        <v>0.10443</v>
      </c>
      <c r="H279" s="1">
        <v>7.0884631064003029E-2</v>
      </c>
      <c r="I279" s="1">
        <v>6.2024052181002647E-2</v>
      </c>
      <c r="J279" s="1">
        <v>0.46463605218100262</v>
      </c>
      <c r="K279" s="1">
        <f t="shared" si="4"/>
        <v>0.39684873274576715</v>
      </c>
      <c r="L279" s="1">
        <v>0.13348953851054307</v>
      </c>
      <c r="M279" s="22">
        <v>3.2758584708980631</v>
      </c>
      <c r="N279" s="99">
        <v>-32.848746701396038</v>
      </c>
      <c r="O279" s="104">
        <v>2.9255999999999998</v>
      </c>
      <c r="P279" s="1">
        <v>0.1128125</v>
      </c>
      <c r="Q279" s="65">
        <v>26.713519828623475</v>
      </c>
      <c r="R279" s="63">
        <v>9.1464768978439075</v>
      </c>
      <c r="S279" s="2">
        <v>236.79574363322746</v>
      </c>
      <c r="T279" s="63">
        <v>0.52800000000000002</v>
      </c>
      <c r="U279" s="63">
        <v>0.18074153107495336</v>
      </c>
      <c r="V279" s="1">
        <v>4.6803324099722996</v>
      </c>
      <c r="W279" s="67">
        <v>1.4143592225724149</v>
      </c>
      <c r="X279" s="63">
        <v>0.48415426397295253</v>
      </c>
      <c r="Y279" s="1">
        <v>12.537256266569884</v>
      </c>
    </row>
    <row r="280" spans="1:25" ht="15.75" thickBot="1">
      <c r="A280" t="s">
        <v>274</v>
      </c>
      <c r="B280" s="1">
        <v>281.3</v>
      </c>
      <c r="C280" s="63">
        <v>0.4396214697333336</v>
      </c>
      <c r="D280" s="12">
        <v>1.5962689999999999</v>
      </c>
      <c r="E280" s="1">
        <v>0.34030700000000003</v>
      </c>
      <c r="F280" s="1">
        <v>4.7906999999999998E-2</v>
      </c>
      <c r="G280" s="1">
        <v>8.2408999999999996E-2</v>
      </c>
      <c r="H280" s="1">
        <v>0.10826746440765751</v>
      </c>
      <c r="I280" s="1">
        <v>9.4734031356700318E-2</v>
      </c>
      <c r="J280" s="1">
        <v>0.56535703135670035</v>
      </c>
      <c r="K280" s="1">
        <f t="shared" si="4"/>
        <v>0.35417403417387694</v>
      </c>
      <c r="L280" s="1">
        <v>0.1675649653270693</v>
      </c>
      <c r="M280" s="22"/>
      <c r="N280" s="99">
        <v>-31.50530127630924</v>
      </c>
      <c r="O280" s="104">
        <v>3.5311580913021365</v>
      </c>
      <c r="P280" s="1">
        <v>0.1219093566374865</v>
      </c>
      <c r="Q280" s="65">
        <v>21.238545236592469</v>
      </c>
      <c r="R280" s="63">
        <v>6.02483667210989</v>
      </c>
      <c r="S280" s="2">
        <v>174.21587499430473</v>
      </c>
      <c r="T280" s="66">
        <v>2.019654000625732</v>
      </c>
      <c r="U280" s="63">
        <v>0.57279444080674913</v>
      </c>
      <c r="V280" s="1">
        <v>16.566849799982442</v>
      </c>
      <c r="W280" s="67">
        <v>1.1262501125619091</v>
      </c>
      <c r="X280" s="63">
        <v>0.31941600057909336</v>
      </c>
      <c r="Y280" s="1">
        <v>9.2384222476947517</v>
      </c>
    </row>
    <row r="281" spans="1:25" ht="15.75" thickBot="1">
      <c r="A281" t="s">
        <v>275</v>
      </c>
      <c r="B281" s="1">
        <v>281.89999999999998</v>
      </c>
      <c r="C281" s="63">
        <v>0.9627753</v>
      </c>
      <c r="D281" s="12">
        <v>0.97631000000000001</v>
      </c>
      <c r="E281" s="1">
        <v>0.14008499999999999</v>
      </c>
      <c r="F281" s="1">
        <v>2.9894E-2</v>
      </c>
      <c r="G281" s="1">
        <v>9.1203000000000006E-2</v>
      </c>
      <c r="H281" s="1">
        <v>0.12137064534551736</v>
      </c>
      <c r="I281" s="1">
        <v>0.1061993146773277</v>
      </c>
      <c r="J281" s="1">
        <v>0.36738131467732771</v>
      </c>
      <c r="K281" s="1">
        <f t="shared" si="4"/>
        <v>0.37629576126161535</v>
      </c>
      <c r="L281" s="1">
        <v>0.28907108346161514</v>
      </c>
      <c r="M281" s="20">
        <v>10.628042180478747</v>
      </c>
      <c r="N281" s="99">
        <v>-32.174632215137947</v>
      </c>
      <c r="O281" s="104">
        <v>3.5457000000000005</v>
      </c>
      <c r="P281" s="1">
        <v>0.11578125</v>
      </c>
      <c r="Q281" s="65">
        <v>29.171112995073777</v>
      </c>
      <c r="R281" s="63">
        <v>8.2411664515230836</v>
      </c>
      <c r="S281" s="2">
        <v>251.95023369564399</v>
      </c>
      <c r="T281" s="63">
        <v>0.74199999999999999</v>
      </c>
      <c r="U281" s="63">
        <v>0.20957568754757119</v>
      </c>
      <c r="V281" s="1">
        <v>6.4086369770580296</v>
      </c>
      <c r="W281" s="67">
        <v>1.4449403421882032</v>
      </c>
      <c r="X281" s="63">
        <v>0.40811909121201551</v>
      </c>
      <c r="Y281" s="1">
        <v>12.47991658570108</v>
      </c>
    </row>
    <row r="282" spans="1:25" ht="15.75" thickBot="1">
      <c r="A282" t="s">
        <v>276</v>
      </c>
      <c r="B282" s="1">
        <v>282.39999999999998</v>
      </c>
      <c r="C282" s="63">
        <v>2.906795595842394E-2</v>
      </c>
      <c r="D282" s="12">
        <v>1.155219</v>
      </c>
      <c r="E282" s="1">
        <v>5.8694999999999997E-2</v>
      </c>
      <c r="F282" s="1">
        <v>3.6787E-2</v>
      </c>
      <c r="G282" s="1">
        <v>8.2982E-2</v>
      </c>
      <c r="H282" s="1">
        <v>3.5008408283638916E-2</v>
      </c>
      <c r="I282" s="1">
        <v>3.0632357248184049E-2</v>
      </c>
      <c r="J282" s="1">
        <v>0.20909635724818407</v>
      </c>
      <c r="K282" s="1">
        <f t="shared" si="4"/>
        <v>0.18100148737874297</v>
      </c>
      <c r="L282" s="1">
        <v>0.14649876091253655</v>
      </c>
      <c r="M282" s="20"/>
      <c r="N282" s="99">
        <v>-27.199120319129968</v>
      </c>
      <c r="O282" s="104">
        <v>4.627792858596135</v>
      </c>
      <c r="P282" s="1">
        <v>0.1891589669025063</v>
      </c>
      <c r="Q282" s="65">
        <v>26.240695560507898</v>
      </c>
      <c r="R282" s="63">
        <v>5.6798792742280488</v>
      </c>
      <c r="S282" s="2">
        <v>138.72297988407027</v>
      </c>
      <c r="T282" s="66">
        <v>1.3872875490553238</v>
      </c>
      <c r="U282" s="63">
        <v>0.30021442693760791</v>
      </c>
      <c r="V282" s="1">
        <v>7.333977192687569</v>
      </c>
      <c r="W282" s="67">
        <v>1.6925344439441692</v>
      </c>
      <c r="X282" s="63">
        <v>0.36627104345228872</v>
      </c>
      <c r="Y282" s="1">
        <v>8.9476828492963367</v>
      </c>
    </row>
    <row r="283" spans="1:25" ht="15.75" thickBot="1">
      <c r="A283" t="s">
        <v>277</v>
      </c>
      <c r="B283" s="1">
        <v>283.89999999999998</v>
      </c>
      <c r="C283" s="63">
        <v>14.964955</v>
      </c>
      <c r="D283" s="12">
        <v>1.2039949999999999</v>
      </c>
      <c r="E283" s="1">
        <v>8.5598999999999995E-2</v>
      </c>
      <c r="F283" s="1">
        <v>3.9965000000000001E-2</v>
      </c>
      <c r="G283" s="1">
        <v>4.5005000000000003E-2</v>
      </c>
      <c r="H283" s="1">
        <v>0.1305405405405401</v>
      </c>
      <c r="I283" s="1">
        <v>0.11422297297297258</v>
      </c>
      <c r="J283" s="1">
        <v>0.2847919729729726</v>
      </c>
      <c r="K283" s="1">
        <f t="shared" si="4"/>
        <v>0.23653916583787526</v>
      </c>
      <c r="L283" s="1">
        <v>0.40107511381232858</v>
      </c>
      <c r="M283" s="20">
        <v>5.6886965110196641</v>
      </c>
      <c r="N283" s="99">
        <v>-29.801229135181796</v>
      </c>
      <c r="O283" s="63">
        <v>4.8866000000000005</v>
      </c>
      <c r="P283" s="1">
        <v>0.22265625000000003</v>
      </c>
      <c r="Q283" s="65">
        <v>62.416187841693258</v>
      </c>
      <c r="R283" s="63">
        <v>12.794641542386143</v>
      </c>
      <c r="S283" s="2">
        <v>280.32533486795569</v>
      </c>
      <c r="T283" s="63">
        <v>5.2</v>
      </c>
      <c r="U283" s="63">
        <v>1.0657013960049506</v>
      </c>
      <c r="V283" s="1">
        <v>23.354385964912282</v>
      </c>
      <c r="W283" s="67">
        <v>3.02</v>
      </c>
      <c r="X283" s="63">
        <v>0.61892657998749046</v>
      </c>
      <c r="Y283" s="1">
        <v>13.563508771929824</v>
      </c>
    </row>
    <row r="284" spans="1:25" ht="15.75" thickBot="1">
      <c r="A284" t="s">
        <v>278</v>
      </c>
      <c r="B284" s="1">
        <v>284.5</v>
      </c>
      <c r="C284" s="63">
        <v>7.8757347468354393</v>
      </c>
      <c r="D284" s="12">
        <v>1.825412</v>
      </c>
      <c r="E284" s="1">
        <v>6.4833000000000002E-2</v>
      </c>
      <c r="F284" s="1">
        <v>3.1182999999999999E-2</v>
      </c>
      <c r="G284" s="1">
        <v>7.8191999999999998E-2</v>
      </c>
      <c r="H284" s="1">
        <v>0.87552203896858671</v>
      </c>
      <c r="I284" s="1">
        <v>0.76608178409751337</v>
      </c>
      <c r="J284" s="1">
        <v>0.9402897840975134</v>
      </c>
      <c r="K284" s="1">
        <f t="shared" si="4"/>
        <v>0.51511099088727008</v>
      </c>
      <c r="L284" s="1">
        <v>0.8147294558057927</v>
      </c>
      <c r="M284" s="22">
        <v>5.0034420805878943</v>
      </c>
      <c r="N284" s="99"/>
      <c r="O284" s="63">
        <v>6.3809334498982704</v>
      </c>
      <c r="P284" s="1">
        <v>0.28689937342607025</v>
      </c>
      <c r="Q284" s="65">
        <v>83.229222909855835</v>
      </c>
      <c r="R284" s="63">
        <v>13.065598198666647</v>
      </c>
      <c r="S284" s="2">
        <v>290.09900550132357</v>
      </c>
      <c r="T284" s="67">
        <v>16.339899812087211</v>
      </c>
      <c r="U284" s="63">
        <v>2.5645085768035512</v>
      </c>
      <c r="V284" s="1">
        <v>56.953417558779591</v>
      </c>
      <c r="W284" s="67">
        <v>4.7004218820351191</v>
      </c>
      <c r="X284" s="63">
        <v>0.7377200821119585</v>
      </c>
      <c r="Y284" s="1">
        <v>16.383520904573704</v>
      </c>
    </row>
    <row r="285" spans="1:25" ht="15.75" thickBot="1">
      <c r="A285" t="s">
        <v>279</v>
      </c>
      <c r="B285" s="1">
        <v>285.35000000000002</v>
      </c>
      <c r="C285" s="63">
        <v>0.75245733122546832</v>
      </c>
      <c r="D285" s="12">
        <v>1.50101</v>
      </c>
      <c r="E285" s="1">
        <v>8.1694000000000003E-2</v>
      </c>
      <c r="F285" s="1">
        <v>4.4345999999999997E-2</v>
      </c>
      <c r="G285" s="1">
        <v>0.113036</v>
      </c>
      <c r="H285" s="1">
        <v>5.7056194430217269E-2</v>
      </c>
      <c r="I285" s="1">
        <v>4.9924170126440112E-2</v>
      </c>
      <c r="J285" s="1">
        <v>0.28900017012644008</v>
      </c>
      <c r="K285" s="1">
        <f t="shared" si="4"/>
        <v>0.1925371384110966</v>
      </c>
      <c r="L285" s="1">
        <v>0.17274789182510811</v>
      </c>
      <c r="M285" s="22"/>
      <c r="N285" s="99">
        <v>-32.714352083840545</v>
      </c>
      <c r="O285" s="105">
        <v>4.391353954730417</v>
      </c>
      <c r="P285" s="1">
        <v>0.19115659851301117</v>
      </c>
      <c r="Q285" s="65">
        <v>30.342380584711638</v>
      </c>
      <c r="R285" s="63">
        <v>6.9213192434567752</v>
      </c>
      <c r="S285" s="2">
        <v>158.73049018836966</v>
      </c>
      <c r="T285" s="66">
        <v>2.7784937425102219</v>
      </c>
      <c r="U285" s="63">
        <v>0.63365076122914055</v>
      </c>
      <c r="V285" s="1">
        <v>14.535170452518289</v>
      </c>
      <c r="W285" s="67">
        <v>1.7916811496322977</v>
      </c>
      <c r="X285" s="63">
        <v>0.40860272851243623</v>
      </c>
      <c r="Y285" s="1">
        <v>9.3728449008279782</v>
      </c>
    </row>
    <row r="286" spans="1:25" ht="15.75" thickBot="1">
      <c r="A286" t="s">
        <v>280</v>
      </c>
      <c r="B286" s="1">
        <v>285.89999999999998</v>
      </c>
      <c r="C286" s="63">
        <v>1.0120161000000001</v>
      </c>
      <c r="D286" s="12">
        <v>1.8371839999999999</v>
      </c>
      <c r="E286" s="1">
        <v>0.15482299999999999</v>
      </c>
      <c r="F286" s="1">
        <v>5.0642E-2</v>
      </c>
      <c r="G286" s="1">
        <v>0.127833</v>
      </c>
      <c r="H286" s="1">
        <v>0.23423388172521081</v>
      </c>
      <c r="I286" s="1">
        <v>0.20495464650955947</v>
      </c>
      <c r="J286" s="1">
        <v>0.5382526465095594</v>
      </c>
      <c r="K286" s="1">
        <f t="shared" si="4"/>
        <v>0.29297699441621494</v>
      </c>
      <c r="L286" s="1">
        <v>0.38077777757088921</v>
      </c>
      <c r="M286" s="20">
        <v>4.9862117935857153</v>
      </c>
      <c r="N286" s="99">
        <v>-33.573869850560989</v>
      </c>
      <c r="O286" s="104">
        <v>3.9326000000000003</v>
      </c>
      <c r="P286" s="1">
        <v>0.17218749999999999</v>
      </c>
      <c r="Q286" s="65">
        <v>44.161606012534271</v>
      </c>
      <c r="R286" s="63">
        <v>11.248710965456842</v>
      </c>
      <c r="S286" s="2">
        <v>256.47393691489958</v>
      </c>
      <c r="T286" s="63">
        <v>0.441</v>
      </c>
      <c r="U286" s="63">
        <v>0.11230466489176988</v>
      </c>
      <c r="V286" s="1">
        <v>2.5611615245009074</v>
      </c>
      <c r="W286" s="67">
        <v>1.62</v>
      </c>
      <c r="X286" s="63">
        <v>0.41254774858201182</v>
      </c>
      <c r="Y286" s="1">
        <v>9.4083484573502734</v>
      </c>
    </row>
    <row r="287" spans="1:25" ht="15.75" thickBot="1">
      <c r="A287" t="s">
        <v>281</v>
      </c>
      <c r="B287" s="1">
        <v>287.89999999999998</v>
      </c>
      <c r="C287" s="63">
        <v>1.0541029</v>
      </c>
      <c r="D287" s="12">
        <v>1.916466</v>
      </c>
      <c r="E287" s="1">
        <v>0.191055</v>
      </c>
      <c r="F287" s="1">
        <v>8.7306999999999996E-2</v>
      </c>
      <c r="G287" s="1">
        <v>0.10895100000000001</v>
      </c>
      <c r="H287" s="1">
        <v>0.15894468085106458</v>
      </c>
      <c r="I287" s="1">
        <v>0.13907659574468151</v>
      </c>
      <c r="J287" s="1">
        <v>0.52638959574468158</v>
      </c>
      <c r="K287" s="1">
        <f t="shared" si="4"/>
        <v>0.27466680637417079</v>
      </c>
      <c r="L287" s="1">
        <v>0.26420848145360915</v>
      </c>
      <c r="M287" s="20">
        <v>6.5368669795127232</v>
      </c>
      <c r="N287" s="99">
        <v>-32.499687419936031</v>
      </c>
      <c r="O287" s="63">
        <v>4.0757000000000003</v>
      </c>
      <c r="P287" s="1">
        <v>0.18762500000000001</v>
      </c>
      <c r="Q287" s="65">
        <v>43.747843814871906</v>
      </c>
      <c r="R287" s="63">
        <v>10.752070846567996</v>
      </c>
      <c r="S287" s="2">
        <v>233.16638941970368</v>
      </c>
      <c r="T287" s="63">
        <v>0.748</v>
      </c>
      <c r="U287" s="63">
        <v>0.18379697958467292</v>
      </c>
      <c r="V287" s="1">
        <v>3.9866755496335768</v>
      </c>
      <c r="W287" s="67">
        <v>1.84</v>
      </c>
      <c r="X287" s="63">
        <v>0.45212091234732382</v>
      </c>
      <c r="Y287" s="1">
        <v>9.8067954696868753</v>
      </c>
    </row>
    <row r="288" spans="1:25" ht="15.75" thickBot="1">
      <c r="A288" t="s">
        <v>282</v>
      </c>
      <c r="B288" s="1">
        <v>288.89999999999998</v>
      </c>
      <c r="C288" s="63">
        <v>1.6557605</v>
      </c>
      <c r="D288" s="12">
        <v>2.9765199999999998</v>
      </c>
      <c r="E288" s="1">
        <v>0.26439600000000002</v>
      </c>
      <c r="F288" s="1">
        <v>0.121861</v>
      </c>
      <c r="G288" s="1">
        <v>0.35704900000000001</v>
      </c>
      <c r="H288" s="1">
        <v>4.7703703703703491E-2</v>
      </c>
      <c r="I288" s="1">
        <v>4.1740740740740558E-2</v>
      </c>
      <c r="J288" s="1">
        <v>0.78504674074074055</v>
      </c>
      <c r="K288" s="1">
        <f t="shared" si="4"/>
        <v>0.26374650287609042</v>
      </c>
      <c r="L288" s="1">
        <v>5.316975228934212E-2</v>
      </c>
      <c r="M288" s="20">
        <v>4.345593627971045</v>
      </c>
      <c r="N288" s="99">
        <v>-31.825572933677826</v>
      </c>
      <c r="O288" s="63">
        <v>6.2116000000000007</v>
      </c>
      <c r="P288" s="1">
        <v>0.33487499999999998</v>
      </c>
      <c r="Q288" s="65">
        <v>78.733224714269383</v>
      </c>
      <c r="R288" s="63">
        <v>12.696740162966648</v>
      </c>
      <c r="S288" s="2">
        <v>235.11227984850879</v>
      </c>
      <c r="T288" s="67">
        <v>1.5587726808778462</v>
      </c>
      <c r="U288" s="63">
        <v>0.25131492792477678</v>
      </c>
      <c r="V288" s="1">
        <v>4.6547896405460127</v>
      </c>
      <c r="W288" s="67">
        <v>2.02</v>
      </c>
      <c r="X288" s="63">
        <v>0.32567683577964357</v>
      </c>
      <c r="Y288" s="1">
        <v>6.0321015304217998</v>
      </c>
    </row>
    <row r="289" spans="1:25" ht="15.75" thickBot="1">
      <c r="A289" t="s">
        <v>283</v>
      </c>
      <c r="B289" s="1">
        <v>289.89999999999998</v>
      </c>
      <c r="C289" s="63">
        <v>9.4605783999999993</v>
      </c>
      <c r="D289" s="12">
        <v>2.9040370000000002</v>
      </c>
      <c r="E289" s="1">
        <v>0.233316</v>
      </c>
      <c r="F289" s="1">
        <v>8.4434999999999996E-2</v>
      </c>
      <c r="G289" s="1">
        <v>0.350412</v>
      </c>
      <c r="H289" s="1">
        <v>0.47671307300509352</v>
      </c>
      <c r="I289" s="1">
        <v>0.41712393887945681</v>
      </c>
      <c r="J289" s="1">
        <v>1.0852869388794568</v>
      </c>
      <c r="K289" s="1">
        <f t="shared" si="4"/>
        <v>0.37371663614460032</v>
      </c>
      <c r="L289" s="1">
        <v>0.3843443829796121</v>
      </c>
      <c r="M289" s="20">
        <v>5.7086534632195818</v>
      </c>
      <c r="N289" s="99">
        <v>-31.565528769839425</v>
      </c>
      <c r="O289" s="63">
        <v>5.6445000000000007</v>
      </c>
      <c r="P289" s="1">
        <v>0.296875</v>
      </c>
      <c r="Q289" s="65">
        <v>93.6</v>
      </c>
      <c r="R289" s="63">
        <v>16.610704225352109</v>
      </c>
      <c r="S289" s="2">
        <v>315.28421052631575</v>
      </c>
      <c r="T289" s="63">
        <v>6.05</v>
      </c>
      <c r="U289" s="63">
        <v>1.073418013191624</v>
      </c>
      <c r="V289" s="1">
        <v>20.378947368421052</v>
      </c>
      <c r="W289" s="67">
        <v>2.79</v>
      </c>
      <c r="X289" s="63">
        <v>0.49501425732307952</v>
      </c>
      <c r="Y289" s="1">
        <v>9.3978947368421046</v>
      </c>
    </row>
    <row r="290" spans="1:25" ht="15.75" thickBot="1">
      <c r="A290" t="s">
        <v>284</v>
      </c>
      <c r="B290" s="1">
        <v>289.95</v>
      </c>
      <c r="C290" s="63">
        <v>5.3934031011405663</v>
      </c>
      <c r="D290" s="12">
        <v>1.0391840000000001</v>
      </c>
      <c r="E290" s="1">
        <v>9.1063000000000005E-2</v>
      </c>
      <c r="F290" s="1">
        <v>6.7519999999999997E-2</v>
      </c>
      <c r="G290" s="1">
        <v>8.1685999999999995E-2</v>
      </c>
      <c r="H290" s="1">
        <v>2.5152000323069794E-2</v>
      </c>
      <c r="I290" s="1">
        <v>2.2008000282686069E-2</v>
      </c>
      <c r="J290" s="1">
        <v>0.26227700028268608</v>
      </c>
      <c r="K290" s="1">
        <f t="shared" si="4"/>
        <v>0.25238745042522409</v>
      </c>
      <c r="L290" s="1">
        <v>8.3911285621558571E-2</v>
      </c>
      <c r="M290" s="22">
        <v>0.77148546325822576</v>
      </c>
      <c r="N290" s="99">
        <v>-28.453173017760403</v>
      </c>
      <c r="O290" s="63">
        <v>3.6585742293997967</v>
      </c>
      <c r="P290" s="1">
        <v>0.108248905744094</v>
      </c>
      <c r="Q290" s="65">
        <v>32.809930322983597</v>
      </c>
      <c r="R290" s="63">
        <v>8.9832008711012037</v>
      </c>
      <c r="S290" s="2">
        <v>303.09710844142813</v>
      </c>
      <c r="T290" s="66">
        <v>0.62844780717083448</v>
      </c>
      <c r="U290" s="63">
        <v>0.17202688523795631</v>
      </c>
      <c r="V290" s="1">
        <v>5.8055811543861457</v>
      </c>
      <c r="W290" s="67">
        <v>1.91</v>
      </c>
      <c r="X290" s="63"/>
      <c r="Y290" s="1">
        <v>17.644520162775027</v>
      </c>
    </row>
    <row r="291" spans="1:25" ht="15.75" thickBot="1">
      <c r="A291" t="s">
        <v>285</v>
      </c>
      <c r="B291" s="1">
        <v>290.89999999999998</v>
      </c>
      <c r="C291" s="63">
        <v>0.83802330000000003</v>
      </c>
      <c r="D291" s="1">
        <v>3.8862489999999998</v>
      </c>
      <c r="E291" s="1">
        <v>0.42043799999999998</v>
      </c>
      <c r="F291" s="1">
        <v>0.13401099999999999</v>
      </c>
      <c r="G291" s="1">
        <v>0.50717500000000004</v>
      </c>
      <c r="H291" s="1">
        <v>6.2461538461538749E-2</v>
      </c>
      <c r="I291" s="1">
        <v>5.4653846153846407E-2</v>
      </c>
      <c r="J291" s="1">
        <v>1.1162778461538465</v>
      </c>
      <c r="K291" s="1">
        <f t="shared" si="4"/>
        <v>0.28723785999143303</v>
      </c>
      <c r="L291" s="1">
        <v>4.8960790848046588E-2</v>
      </c>
      <c r="M291" s="20">
        <v>5.5839225119704849</v>
      </c>
      <c r="N291" s="99">
        <v>-32.429675529671798</v>
      </c>
      <c r="O291" s="63">
        <v>6.519000000000001</v>
      </c>
      <c r="P291" s="1">
        <v>0.42690625000000004</v>
      </c>
      <c r="Q291" s="65">
        <v>83.876282480958082</v>
      </c>
      <c r="R291" s="63">
        <v>12.888306820244779</v>
      </c>
      <c r="S291" s="2">
        <v>196.47471190913245</v>
      </c>
      <c r="T291" s="63">
        <v>0.86799999999999999</v>
      </c>
      <c r="U291" s="63">
        <v>0.13334530400518727</v>
      </c>
      <c r="V291" s="1">
        <v>2.0332332918527194</v>
      </c>
      <c r="W291" s="67">
        <v>2.2999999999999998</v>
      </c>
      <c r="X291" s="63">
        <v>0.35333433088932109</v>
      </c>
      <c r="Y291" s="1">
        <v>5.3875997364760986</v>
      </c>
    </row>
    <row r="292" spans="1:25" ht="15.75" thickBot="1">
      <c r="A292" t="s">
        <v>286</v>
      </c>
      <c r="B292" s="1">
        <v>291.39999999999998</v>
      </c>
      <c r="C292" s="63">
        <v>0.7512723</v>
      </c>
      <c r="D292" s="1">
        <v>0.85540000000000005</v>
      </c>
      <c r="E292" s="1">
        <v>7.4640000000000001E-3</v>
      </c>
      <c r="F292" s="1">
        <v>0.361041</v>
      </c>
      <c r="G292" s="1">
        <v>4.0694000000000001E-2</v>
      </c>
      <c r="H292" s="1">
        <v>1.1609113864505199E-2</v>
      </c>
      <c r="I292" s="1">
        <v>1.015797463144205E-2</v>
      </c>
      <c r="J292" s="1">
        <v>0.41935697463144206</v>
      </c>
      <c r="K292" s="1">
        <f t="shared" si="4"/>
        <v>0.4902466385684382</v>
      </c>
      <c r="L292" s="1">
        <v>2.4222739207734729E-2</v>
      </c>
      <c r="M292" s="20"/>
      <c r="N292" s="99">
        <v>-31.335294132156744</v>
      </c>
      <c r="O292" s="63">
        <v>3.6951062182095629</v>
      </c>
      <c r="P292" s="1">
        <v>0.12387110265019788</v>
      </c>
      <c r="Q292" s="65">
        <v>22.656281097827986</v>
      </c>
      <c r="R292" s="63">
        <v>6.1418523407673229</v>
      </c>
      <c r="S292" s="2">
        <v>182.90207008011802</v>
      </c>
      <c r="T292" s="66">
        <v>4.5491198069073668</v>
      </c>
      <c r="U292" s="63">
        <v>1.2329328653583587</v>
      </c>
      <c r="V292" s="1">
        <v>36.724625110940671</v>
      </c>
      <c r="W292" s="67">
        <v>1.4032039621791985</v>
      </c>
      <c r="X292" s="63">
        <v>0.3803057196130315</v>
      </c>
      <c r="Y292" s="1">
        <v>11.327936315717917</v>
      </c>
    </row>
    <row r="293" spans="1:25" ht="15.75" thickBot="1">
      <c r="A293" t="s">
        <v>287</v>
      </c>
      <c r="B293" s="1">
        <v>291.89999999999998</v>
      </c>
      <c r="C293" s="63">
        <v>0.3248682</v>
      </c>
      <c r="D293" s="1">
        <v>3.3762660000000002</v>
      </c>
      <c r="E293" s="1">
        <v>0.36264200000000002</v>
      </c>
      <c r="F293" s="1">
        <v>0.123543</v>
      </c>
      <c r="G293" s="1">
        <v>0.40998499999999999</v>
      </c>
      <c r="H293" s="1">
        <v>5.0976253298153071E-2</v>
      </c>
      <c r="I293" s="1">
        <v>4.4604221635883935E-2</v>
      </c>
      <c r="J293" s="1">
        <v>0.94077422163588398</v>
      </c>
      <c r="K293" s="1">
        <f t="shared" si="4"/>
        <v>0.27864339528813309</v>
      </c>
      <c r="L293" s="1">
        <v>4.7412248986077654E-2</v>
      </c>
      <c r="M293" s="20">
        <v>-1.9927343906964712</v>
      </c>
      <c r="N293" s="99">
        <v>-32.257646313593959</v>
      </c>
      <c r="O293" s="63">
        <v>7.0754999999999999</v>
      </c>
      <c r="P293" s="1">
        <v>0.41562499999999991</v>
      </c>
      <c r="Q293" s="65">
        <v>99.8</v>
      </c>
      <c r="R293" s="63">
        <v>14.128988764044943</v>
      </c>
      <c r="S293" s="2">
        <v>240.12030075187974</v>
      </c>
      <c r="T293" s="63">
        <v>0.67</v>
      </c>
      <c r="U293" s="63">
        <v>9.4832379770685427E-2</v>
      </c>
      <c r="V293" s="1">
        <v>1.6120300751879701</v>
      </c>
      <c r="W293" s="67">
        <v>1.95</v>
      </c>
      <c r="X293" s="63">
        <v>0.27600468739229339</v>
      </c>
      <c r="Y293" s="1">
        <v>4.6917293233082713</v>
      </c>
    </row>
    <row r="294" spans="1:25" ht="15.75" thickBot="1">
      <c r="A294" t="s">
        <v>288</v>
      </c>
      <c r="B294" s="1">
        <v>292.89999999999998</v>
      </c>
      <c r="C294" s="63">
        <v>0.48142099999999999</v>
      </c>
      <c r="D294" s="1">
        <v>3.6727989999999999</v>
      </c>
      <c r="E294" s="1">
        <v>0.36389700000000003</v>
      </c>
      <c r="F294" s="1">
        <v>0.15959599999999999</v>
      </c>
      <c r="G294" s="1">
        <v>0.434197</v>
      </c>
      <c r="H294" s="1">
        <v>0.12581307097680927</v>
      </c>
      <c r="I294" s="1">
        <v>0.11008643710470811</v>
      </c>
      <c r="J294" s="1">
        <v>1.067776437104708</v>
      </c>
      <c r="K294" s="1">
        <f t="shared" si="4"/>
        <v>0.29072553033931564</v>
      </c>
      <c r="L294" s="1">
        <v>0.10309876981665671</v>
      </c>
      <c r="M294" s="20">
        <v>6.3233275909744258</v>
      </c>
      <c r="N294" s="99">
        <v>-32.750730055026153</v>
      </c>
      <c r="O294" s="63">
        <v>7.1073000000000004</v>
      </c>
      <c r="P294" s="1">
        <v>0.43403124999999992</v>
      </c>
      <c r="Q294" s="65">
        <v>113</v>
      </c>
      <c r="R294" s="63">
        <v>15.926174496644295</v>
      </c>
      <c r="S294" s="2">
        <v>260.34991720066245</v>
      </c>
      <c r="T294" s="63">
        <v>1.59</v>
      </c>
      <c r="U294" s="63">
        <v>0.2240430408586212</v>
      </c>
      <c r="V294" s="1">
        <v>3.6633306933544532</v>
      </c>
      <c r="W294" s="63">
        <v>2.3199999999999998</v>
      </c>
      <c r="X294" s="63">
        <v>0.32690556905157309</v>
      </c>
      <c r="Y294" s="1">
        <v>5.3452372381020954</v>
      </c>
    </row>
    <row r="295" spans="1:25" ht="15.75" thickBot="1">
      <c r="A295" t="s">
        <v>289</v>
      </c>
      <c r="B295" s="1">
        <v>293.89999999999998</v>
      </c>
      <c r="C295" s="63">
        <v>0.1975877</v>
      </c>
      <c r="D295" s="1">
        <v>3.6419549999999998</v>
      </c>
      <c r="E295" s="1">
        <v>0.38961400000000002</v>
      </c>
      <c r="F295" s="1">
        <v>0.124081</v>
      </c>
      <c r="G295" s="1">
        <v>0.41683799999999999</v>
      </c>
      <c r="H295" s="1">
        <v>4.9589097103918116E-2</v>
      </c>
      <c r="I295" s="1">
        <v>4.339045996592835E-2</v>
      </c>
      <c r="J295" s="1">
        <v>0.97392345996592844</v>
      </c>
      <c r="K295" s="1">
        <f t="shared" si="4"/>
        <v>0.26741776325240935</v>
      </c>
      <c r="L295" s="1">
        <v>4.4552227920915177E-2</v>
      </c>
      <c r="M295" s="20">
        <v>1.3670185121457124</v>
      </c>
      <c r="N295" s="99">
        <v>-33.826912825372865</v>
      </c>
      <c r="O295" s="63">
        <v>6.9959999999999996</v>
      </c>
      <c r="P295" s="1">
        <v>0.42928124999999995</v>
      </c>
      <c r="Q295" s="65">
        <v>84.2</v>
      </c>
      <c r="R295" s="63">
        <v>12.055909090909092</v>
      </c>
      <c r="S295" s="2">
        <v>196.14180679915557</v>
      </c>
      <c r="T295" s="66">
        <v>4.9285396778496118</v>
      </c>
      <c r="U295" s="63">
        <v>0.70551692729953552</v>
      </c>
      <c r="V295" s="1">
        <v>11.480910656707255</v>
      </c>
      <c r="W295" s="63">
        <v>1.9</v>
      </c>
      <c r="X295" s="63">
        <v>0.27198364008179959</v>
      </c>
      <c r="Y295" s="1">
        <v>4.4260027662517292</v>
      </c>
    </row>
    <row r="296" spans="1:25" ht="15.75" thickBot="1">
      <c r="A296" t="s">
        <v>290</v>
      </c>
      <c r="B296" s="1">
        <v>295.89999999999998</v>
      </c>
      <c r="C296" s="63">
        <v>0.2446506</v>
      </c>
      <c r="D296" s="1">
        <v>3.8454489999999999</v>
      </c>
      <c r="E296" s="1">
        <v>0.404366</v>
      </c>
      <c r="F296" s="1">
        <v>0.12001000000000001</v>
      </c>
      <c r="G296" s="1">
        <v>0.52568700000000002</v>
      </c>
      <c r="H296" s="1">
        <v>9.5615720524017317E-2</v>
      </c>
      <c r="I296" s="1">
        <v>8.3663755458515149E-2</v>
      </c>
      <c r="J296" s="1">
        <v>1.1337267554585151</v>
      </c>
      <c r="K296" s="1">
        <f t="shared" si="4"/>
        <v>0.29482298567956955</v>
      </c>
      <c r="L296" s="1">
        <v>7.3795343592009413E-2</v>
      </c>
      <c r="M296" s="20">
        <v>9.381730515599207</v>
      </c>
      <c r="N296" s="99">
        <v>-33.488855412383003</v>
      </c>
      <c r="O296" s="105">
        <v>7.0384000000000002</v>
      </c>
      <c r="P296" s="1">
        <v>0.4120625</v>
      </c>
      <c r="Q296" s="65">
        <v>79</v>
      </c>
      <c r="R296" s="63">
        <v>11.243222891566266</v>
      </c>
      <c r="S296" s="2">
        <v>191.71848930684058</v>
      </c>
      <c r="T296" s="63">
        <v>0.77900000000000003</v>
      </c>
      <c r="U296" s="63">
        <v>0.11084152561164906</v>
      </c>
      <c r="V296" s="1">
        <v>1.8904899135446689</v>
      </c>
      <c r="W296" s="63">
        <v>1.79</v>
      </c>
      <c r="X296" s="63">
        <v>0.25469362111020771</v>
      </c>
      <c r="Y296" s="1">
        <v>4.34400121340816</v>
      </c>
    </row>
    <row r="297" spans="1:25" ht="15.75" thickBot="1">
      <c r="A297" t="s">
        <v>291</v>
      </c>
      <c r="B297" s="1">
        <v>297.89999999999998</v>
      </c>
      <c r="C297" s="63">
        <v>0.1160011</v>
      </c>
      <c r="D297" s="1">
        <v>4.2903570000000002</v>
      </c>
      <c r="E297" s="1">
        <v>0.44686799999999999</v>
      </c>
      <c r="F297" s="1">
        <v>0.12937699999999999</v>
      </c>
      <c r="G297" s="1">
        <v>0.62512199999999996</v>
      </c>
      <c r="H297" s="1">
        <v>6.4269371196754438E-2</v>
      </c>
      <c r="I297" s="1">
        <v>5.6235699797160137E-2</v>
      </c>
      <c r="J297" s="1">
        <v>1.2576026997971599</v>
      </c>
      <c r="K297" s="1">
        <f t="shared" si="4"/>
        <v>0.29312308970958822</v>
      </c>
      <c r="L297" s="1">
        <v>4.4716586411774124E-2</v>
      </c>
      <c r="M297" s="20">
        <v>6.0768592313065195</v>
      </c>
      <c r="N297" s="99">
        <v>-32.135625590562157</v>
      </c>
      <c r="O297" s="63">
        <v>7.1603000000000003</v>
      </c>
      <c r="P297" s="1">
        <v>0.45599999999999996</v>
      </c>
      <c r="Q297" s="65">
        <v>76.7</v>
      </c>
      <c r="R297" s="63">
        <v>10.730051813471503</v>
      </c>
      <c r="S297" s="2">
        <v>168.20175438596493</v>
      </c>
      <c r="T297" s="63">
        <v>0.52700000000000002</v>
      </c>
      <c r="U297" s="63">
        <v>7.370863663816396E-2</v>
      </c>
      <c r="V297" s="1">
        <v>1.1557017543859649</v>
      </c>
      <c r="W297" s="63">
        <v>1.85</v>
      </c>
      <c r="X297" s="63">
        <v>0.25874948345465526</v>
      </c>
      <c r="Y297" s="1">
        <v>4.0570175438596499</v>
      </c>
    </row>
    <row r="298" spans="1:25" ht="15.75" thickBot="1">
      <c r="A298" t="s">
        <v>292</v>
      </c>
      <c r="B298" s="1">
        <v>300.89999999999998</v>
      </c>
      <c r="C298" s="63">
        <v>0.21003530000000001</v>
      </c>
      <c r="D298" s="1">
        <v>5.2278760000000002</v>
      </c>
      <c r="E298" s="1">
        <v>0.43867200000000001</v>
      </c>
      <c r="F298" s="1">
        <v>0.110123</v>
      </c>
      <c r="G298" s="1">
        <v>0.58063799999999999</v>
      </c>
      <c r="H298" s="1">
        <v>2.1560781187724098E-2</v>
      </c>
      <c r="I298" s="1">
        <v>1.8865683539258587E-2</v>
      </c>
      <c r="J298" s="1">
        <v>1.1482986835392588</v>
      </c>
      <c r="K298" s="1">
        <f t="shared" si="4"/>
        <v>0.21964918133851277</v>
      </c>
      <c r="L298" s="1">
        <v>1.6429247729441983E-2</v>
      </c>
      <c r="M298" s="20">
        <v>8.8389014157634893</v>
      </c>
      <c r="N298" s="99">
        <v>-31.581531487614111</v>
      </c>
      <c r="O298" s="105">
        <v>7.8016000000000005</v>
      </c>
      <c r="P298" s="1">
        <v>0.48390624999999993</v>
      </c>
      <c r="Q298" s="65">
        <v>121</v>
      </c>
      <c r="R298" s="63">
        <v>15.536005434782608</v>
      </c>
      <c r="S298" s="2">
        <v>250.04843396835653</v>
      </c>
      <c r="T298" s="63">
        <v>0.48099999999999998</v>
      </c>
      <c r="U298" s="63">
        <v>6.1744798612963447E-2</v>
      </c>
      <c r="V298" s="1">
        <v>0.99399418792379723</v>
      </c>
      <c r="W298" s="63">
        <v>1.77</v>
      </c>
      <c r="X298" s="63">
        <v>0.2272105894905308</v>
      </c>
      <c r="Y298" s="1">
        <v>3.6577332902809174</v>
      </c>
    </row>
    <row r="299" spans="1:25" ht="15.75" thickBot="1">
      <c r="A299" t="s">
        <v>293</v>
      </c>
      <c r="B299" s="1">
        <v>303.89999999999998</v>
      </c>
      <c r="C299" s="63">
        <v>0.20351910000000001</v>
      </c>
      <c r="D299" s="1">
        <v>3.123421</v>
      </c>
      <c r="E299" s="1">
        <v>0.31420300000000001</v>
      </c>
      <c r="F299" s="1">
        <v>9.7104999999999997E-2</v>
      </c>
      <c r="G299" s="1">
        <v>0.43933100000000003</v>
      </c>
      <c r="H299" s="1">
        <v>4.3092936802974005E-2</v>
      </c>
      <c r="I299" s="1">
        <v>3.7706319702602256E-2</v>
      </c>
      <c r="J299" s="1">
        <v>0.88834531970260233</v>
      </c>
      <c r="K299" s="1">
        <f t="shared" si="4"/>
        <v>0.28441421111742615</v>
      </c>
      <c r="L299" s="1">
        <v>4.2445565779786476E-2</v>
      </c>
      <c r="M299" s="20">
        <v>9.2230727456104056</v>
      </c>
      <c r="N299" s="100">
        <v>-34.445017799419666</v>
      </c>
      <c r="O299" s="104">
        <v>6.7786999999999997</v>
      </c>
      <c r="P299" s="1">
        <v>0.387125</v>
      </c>
      <c r="Q299" s="65">
        <v>94.4</v>
      </c>
      <c r="R299" s="63">
        <v>13.949648162627053</v>
      </c>
      <c r="S299" s="2">
        <v>243.84888601872782</v>
      </c>
      <c r="T299" s="63">
        <v>0.58199999999999996</v>
      </c>
      <c r="U299" s="63">
        <v>8.5983585719287964E-2</v>
      </c>
      <c r="V299" s="1">
        <v>1.5033903777849529</v>
      </c>
      <c r="W299" s="63">
        <v>1.78</v>
      </c>
      <c r="X299" s="63">
        <v>0.26297385323081207</v>
      </c>
      <c r="Y299" s="1">
        <v>4.597998062641266</v>
      </c>
    </row>
    <row r="300" spans="1:25" ht="15.75" thickBot="1">
      <c r="A300" t="s">
        <v>294</v>
      </c>
      <c r="B300" s="1">
        <v>306.89999999999998</v>
      </c>
      <c r="C300" s="63">
        <v>7.6994699999999999E-2</v>
      </c>
      <c r="D300" s="1">
        <v>4.1727439999999998</v>
      </c>
      <c r="E300" s="1">
        <v>0.521706</v>
      </c>
      <c r="F300" s="1">
        <v>0.21182799999999999</v>
      </c>
      <c r="G300" s="1">
        <v>0.47972799999999999</v>
      </c>
      <c r="H300" s="1">
        <v>1.2869704236611009E-2</v>
      </c>
      <c r="I300" s="1">
        <v>1.1260991207034634E-2</v>
      </c>
      <c r="J300" s="1">
        <v>1.2245229912070348</v>
      </c>
      <c r="K300" s="1">
        <f t="shared" si="4"/>
        <v>0.29345749252938469</v>
      </c>
      <c r="L300" s="1">
        <v>9.1962268474309883E-3</v>
      </c>
      <c r="M300" s="20">
        <v>7.5955832937137924</v>
      </c>
      <c r="N300" s="101">
        <v>-33.573869850560989</v>
      </c>
      <c r="O300" s="104">
        <v>7.5366000000000009</v>
      </c>
      <c r="P300" s="1">
        <v>0.45540625000000001</v>
      </c>
      <c r="Q300" s="65">
        <v>87.3</v>
      </c>
      <c r="R300" s="63">
        <v>11.603164556962025</v>
      </c>
      <c r="S300" s="2">
        <v>191.69697385576066</v>
      </c>
      <c r="T300" s="63">
        <v>0.58499999999999996</v>
      </c>
      <c r="U300" s="63">
        <v>7.7735497398462361E-2</v>
      </c>
      <c r="V300" s="1">
        <v>1.2845673505798392</v>
      </c>
      <c r="W300" s="63">
        <v>1.96</v>
      </c>
      <c r="X300" s="63">
        <v>0.26044713658288249</v>
      </c>
      <c r="Y300" s="1">
        <v>4.3038495848486926</v>
      </c>
    </row>
    <row r="301" spans="1:25" ht="15.75" thickBot="1">
      <c r="A301" t="s">
        <v>295</v>
      </c>
      <c r="B301" s="1">
        <v>309.89999999999998</v>
      </c>
      <c r="C301" s="63">
        <v>0.1702872</v>
      </c>
      <c r="D301" s="1">
        <v>4.9755240000000001</v>
      </c>
      <c r="E301" s="1">
        <v>0.43225999999999998</v>
      </c>
      <c r="F301" s="1">
        <v>0.12284399999999999</v>
      </c>
      <c r="G301" s="1">
        <v>0.48293900000000001</v>
      </c>
      <c r="H301" s="1">
        <v>2.4711875620244905E-2</v>
      </c>
      <c r="I301" s="1">
        <v>2.1622891167714292E-2</v>
      </c>
      <c r="J301" s="1">
        <v>1.0596658911677144</v>
      </c>
      <c r="K301" s="1">
        <f t="shared" si="4"/>
        <v>0.21297573706160686</v>
      </c>
      <c r="L301" s="1">
        <v>2.0405385648382651E-2</v>
      </c>
      <c r="M301" s="20">
        <v>3.7778183378855967</v>
      </c>
      <c r="N301" s="102">
        <v>-33.836914523982074</v>
      </c>
      <c r="O301" s="104">
        <v>7.8811</v>
      </c>
      <c r="P301" s="1">
        <v>0.53971875000000002</v>
      </c>
      <c r="Q301" s="64">
        <v>102</v>
      </c>
      <c r="R301" s="63">
        <v>12.964357767316747</v>
      </c>
      <c r="S301" s="2">
        <v>188.98731978461004</v>
      </c>
      <c r="T301" s="63">
        <v>0.35899999999999999</v>
      </c>
      <c r="U301" s="63">
        <v>4.5619087304697971E-2</v>
      </c>
      <c r="V301" s="1">
        <v>0.66516125296740192</v>
      </c>
      <c r="W301" s="63">
        <v>2.0299999999999998</v>
      </c>
      <c r="X301" s="63">
        <v>0.25795751317141197</v>
      </c>
      <c r="Y301" s="1">
        <v>3.7612182270858661</v>
      </c>
    </row>
    <row r="302" spans="1:25" ht="15.75" thickBot="1">
      <c r="A302" t="s">
        <v>296</v>
      </c>
      <c r="B302" s="1">
        <v>312.89999999999998</v>
      </c>
      <c r="C302" s="63">
        <v>0.13378280000000001</v>
      </c>
      <c r="D302" s="1">
        <v>5.0994650000000004</v>
      </c>
      <c r="E302" s="1">
        <v>0.56104200000000004</v>
      </c>
      <c r="F302" s="1">
        <v>0.13891700000000001</v>
      </c>
      <c r="G302" s="1">
        <v>0.70121500000000003</v>
      </c>
      <c r="H302" s="1">
        <v>1.1694427050720156E-2</v>
      </c>
      <c r="I302" s="1">
        <v>1.0232623669380136E-2</v>
      </c>
      <c r="J302" s="1">
        <v>1.4114066236693803</v>
      </c>
      <c r="K302" s="1">
        <f t="shared" si="4"/>
        <v>0.27677543108333524</v>
      </c>
      <c r="L302" s="1">
        <v>7.249947320480417E-3</v>
      </c>
      <c r="M302" s="20">
        <v>14.260207480848441</v>
      </c>
      <c r="N302" s="102">
        <v>-32.719724789337711</v>
      </c>
      <c r="O302" s="63">
        <v>8.2362000000000002</v>
      </c>
      <c r="P302" s="1">
        <v>0.49459375</v>
      </c>
      <c r="Q302" s="64">
        <v>118</v>
      </c>
      <c r="R302" s="63">
        <v>14.351351351351351</v>
      </c>
      <c r="S302" s="2">
        <v>238.57964238326909</v>
      </c>
      <c r="T302" s="63">
        <v>0.36799999999999999</v>
      </c>
      <c r="U302" s="63">
        <v>4.4746587077875426E-2</v>
      </c>
      <c r="V302" s="1">
        <v>0.74404498641561878</v>
      </c>
      <c r="W302" s="63">
        <v>2.3199999999999998</v>
      </c>
      <c r="X302" s="63">
        <v>0.28209804896921459</v>
      </c>
      <c r="Y302" s="1">
        <v>4.6907183926202061</v>
      </c>
    </row>
    <row r="303" spans="1:25" ht="15.75" thickBot="1">
      <c r="A303" t="s">
        <v>297</v>
      </c>
      <c r="B303" s="1">
        <v>313.89999999999998</v>
      </c>
      <c r="C303" s="63">
        <v>0.1507772</v>
      </c>
      <c r="D303" s="1">
        <v>4.9460540000000002</v>
      </c>
      <c r="E303" s="1">
        <v>0.31415900000000002</v>
      </c>
      <c r="F303" s="1">
        <v>0.50751900000000005</v>
      </c>
      <c r="G303" s="1">
        <v>0.51152200000000003</v>
      </c>
      <c r="H303" s="1">
        <v>1.8635975008220809E-2</v>
      </c>
      <c r="I303" s="1">
        <v>1.6306478132193207E-2</v>
      </c>
      <c r="J303" s="1">
        <v>1.3495064781321933</v>
      </c>
      <c r="K303" s="1">
        <f t="shared" si="4"/>
        <v>0.27284507571736849</v>
      </c>
      <c r="L303" s="1">
        <v>1.2083290000032054E-2</v>
      </c>
      <c r="M303" s="20">
        <v>9.2599931071799535</v>
      </c>
      <c r="N303" s="102">
        <v>-33.499857280853028</v>
      </c>
      <c r="O303" s="63">
        <v>8.5330000000000013</v>
      </c>
      <c r="P303" s="1">
        <v>0.52368749999999997</v>
      </c>
      <c r="Q303" s="64">
        <v>103</v>
      </c>
      <c r="R303" s="63">
        <v>12.091304347826085</v>
      </c>
      <c r="S303" s="2">
        <v>196.68218164458767</v>
      </c>
      <c r="T303" s="63">
        <v>0.53300000000000003</v>
      </c>
      <c r="U303" s="63">
        <v>6.2555348092824758E-2</v>
      </c>
      <c r="V303" s="1">
        <v>1.0177825516171379</v>
      </c>
      <c r="W303" s="63">
        <v>2.36</v>
      </c>
      <c r="X303" s="63">
        <v>0.27698052814083751</v>
      </c>
      <c r="Y303" s="1">
        <v>4.5065043561284162</v>
      </c>
    </row>
    <row r="304" spans="1:25" ht="15.75" thickBot="1">
      <c r="A304" t="s">
        <v>298</v>
      </c>
      <c r="B304" s="1">
        <v>315.89999999999998</v>
      </c>
      <c r="C304" s="63">
        <v>9.1883000000000006E-2</v>
      </c>
      <c r="D304" s="1">
        <v>6.3023709999999999</v>
      </c>
      <c r="E304" s="1">
        <v>0.25034400000000001</v>
      </c>
      <c r="F304" s="1">
        <v>1.5994269999999999</v>
      </c>
      <c r="G304" s="1">
        <v>0.67643699999999995</v>
      </c>
      <c r="H304" s="1">
        <v>1.9585807385952118E-2</v>
      </c>
      <c r="I304" s="1">
        <v>1.7137581462708103E-2</v>
      </c>
      <c r="J304" s="1">
        <v>2.5433455814627082</v>
      </c>
      <c r="K304" s="1">
        <f t="shared" si="4"/>
        <v>0.40355377070989762</v>
      </c>
      <c r="L304" s="1">
        <v>6.7382040362961911E-3</v>
      </c>
      <c r="M304" s="20">
        <v>-0.41813086212938444</v>
      </c>
      <c r="N304" s="102">
        <v>-32.29865327789161</v>
      </c>
      <c r="O304" s="105">
        <v>8.7396999999999991</v>
      </c>
      <c r="P304" s="1">
        <v>0.52546874999999993</v>
      </c>
      <c r="Q304" s="64">
        <v>121</v>
      </c>
      <c r="R304" s="63">
        <v>13.868405093996362</v>
      </c>
      <c r="S304" s="2">
        <v>230.27059173357122</v>
      </c>
      <c r="T304" s="63">
        <v>0.501</v>
      </c>
      <c r="U304" s="63">
        <v>5.7409026478215094E-2</v>
      </c>
      <c r="V304" s="1">
        <v>0.95343443354148083</v>
      </c>
      <c r="W304" s="63">
        <v>2.13</v>
      </c>
      <c r="X304" s="63">
        <v>0.24407430418881867</v>
      </c>
      <c r="Y304" s="1">
        <v>4.0535236396074934</v>
      </c>
    </row>
    <row r="305" spans="1:25" ht="15.75" thickBot="1">
      <c r="A305" t="s">
        <v>299</v>
      </c>
      <c r="B305" s="1">
        <v>317.89999999999998</v>
      </c>
      <c r="C305" s="63">
        <v>9.0786000000000006E-2</v>
      </c>
      <c r="D305" s="1">
        <v>6.6128280000000004</v>
      </c>
      <c r="E305" s="1">
        <v>0.26430599999999999</v>
      </c>
      <c r="F305" s="1">
        <v>2.1339139999999999</v>
      </c>
      <c r="G305" s="1">
        <v>0.68721500000000002</v>
      </c>
      <c r="H305" s="1">
        <v>4.2385849444673003E-2</v>
      </c>
      <c r="I305" s="1">
        <v>3.7087618264088879E-2</v>
      </c>
      <c r="J305" s="1">
        <v>3.1225226182640888</v>
      </c>
      <c r="K305" s="1">
        <f t="shared" si="4"/>
        <v>0.47219171862085157</v>
      </c>
      <c r="L305" s="1">
        <v>1.1877453840416722E-2</v>
      </c>
      <c r="M305" s="22">
        <v>22.187942427673413</v>
      </c>
      <c r="N305" s="103">
        <v>-33.679887855818102</v>
      </c>
      <c r="O305" s="63">
        <v>8.7715000000000014</v>
      </c>
      <c r="P305" s="1">
        <v>0.51478124999999997</v>
      </c>
      <c r="Q305" s="64">
        <v>109</v>
      </c>
      <c r="R305" s="63">
        <v>12.447734138972809</v>
      </c>
      <c r="S305" s="2">
        <v>211.74042372366904</v>
      </c>
      <c r="T305" s="63">
        <v>0.38100000000000001</v>
      </c>
      <c r="U305" s="63">
        <v>4.3500083405927384E-2</v>
      </c>
      <c r="V305" s="1">
        <v>0.74012019668548534</v>
      </c>
      <c r="W305" s="63">
        <v>2.06</v>
      </c>
      <c r="X305" s="63">
        <v>0.23519730135488295</v>
      </c>
      <c r="Y305" s="1">
        <v>4.001699751107874</v>
      </c>
    </row>
    <row r="306" spans="1:25">
      <c r="A306" t="s">
        <v>300</v>
      </c>
      <c r="B306" s="1">
        <v>320.89999999999998</v>
      </c>
      <c r="C306" s="1">
        <v>0.1220837</v>
      </c>
      <c r="D306" s="1">
        <v>3.9746800000000002</v>
      </c>
      <c r="E306" s="1">
        <v>0.30380200000000002</v>
      </c>
      <c r="F306" s="1">
        <v>0.13065499999999999</v>
      </c>
      <c r="G306" s="1">
        <v>0.34354200000000001</v>
      </c>
      <c r="H306" s="1">
        <v>6.9772481040089309E-3</v>
      </c>
      <c r="I306" s="1">
        <v>6.1050920910078145E-3</v>
      </c>
      <c r="J306" s="1">
        <v>0.78410409209100784</v>
      </c>
      <c r="K306" s="1">
        <f t="shared" si="4"/>
        <v>0.19727477233161106</v>
      </c>
      <c r="L306" s="1">
        <v>7.7860734978784174E-3</v>
      </c>
      <c r="M306" s="20">
        <v>2.743906931604867</v>
      </c>
      <c r="N306" s="1">
        <v>-33.099789336486161</v>
      </c>
      <c r="O306" s="1">
        <v>7.2980999999999998</v>
      </c>
      <c r="P306" s="1">
        <v>0.55812499999999998</v>
      </c>
      <c r="Q306" s="2">
        <v>91.4</v>
      </c>
      <c r="R306" s="1">
        <v>12.545098039215688</v>
      </c>
      <c r="S306" s="2">
        <v>163.76259798432253</v>
      </c>
      <c r="T306" s="1">
        <v>0.28100000000000003</v>
      </c>
      <c r="U306" s="1">
        <v>3.8559863845560954E-2</v>
      </c>
      <c r="V306" s="1">
        <v>0.50347144456886905</v>
      </c>
      <c r="W306" s="1">
        <v>3.48</v>
      </c>
      <c r="X306" s="1">
        <v>0.47753852734004304</v>
      </c>
      <c r="Y306" s="1">
        <v>6.2351623740201569</v>
      </c>
    </row>
    <row r="307" spans="1:25">
      <c r="A307" t="s">
        <v>301</v>
      </c>
      <c r="B307" s="1">
        <v>323.89999999999998</v>
      </c>
      <c r="C307" s="1">
        <v>0.1310723</v>
      </c>
      <c r="D307" s="1">
        <v>3.518087</v>
      </c>
      <c r="E307" s="1">
        <v>0.30236099999999999</v>
      </c>
      <c r="F307" s="1">
        <v>8.5084000000000007E-2</v>
      </c>
      <c r="G307" s="1">
        <v>0.365898</v>
      </c>
      <c r="H307" s="1">
        <v>3.9045092838197412E-3</v>
      </c>
      <c r="I307" s="1">
        <v>3.4164456233422734E-3</v>
      </c>
      <c r="J307" s="1">
        <v>0.7567594456233423</v>
      </c>
      <c r="K307" s="1">
        <f t="shared" si="4"/>
        <v>0.21510538131187271</v>
      </c>
      <c r="L307" s="1">
        <v>4.5145728184841473E-3</v>
      </c>
      <c r="M307" s="20">
        <v>7.4360779746862615</v>
      </c>
      <c r="N307" s="1">
        <v>-34.063953082410279</v>
      </c>
      <c r="O307" s="1">
        <v>7.5843000000000007</v>
      </c>
      <c r="P307" s="1">
        <v>0.53496874999999999</v>
      </c>
      <c r="Q307" s="2">
        <v>116</v>
      </c>
      <c r="R307" s="1">
        <v>15.32075471698113</v>
      </c>
      <c r="S307" s="2">
        <v>216.83509550791521</v>
      </c>
      <c r="T307" s="1">
        <v>0.36899999999999999</v>
      </c>
      <c r="U307" s="1">
        <v>4.87247752440483E-2</v>
      </c>
      <c r="V307" s="1">
        <v>0.68975991588293706</v>
      </c>
      <c r="W307" s="1">
        <v>3.99</v>
      </c>
      <c r="X307" s="1">
        <v>0.5268613908502785</v>
      </c>
      <c r="Y307" s="1">
        <v>7.4583795782463937</v>
      </c>
    </row>
    <row r="308" spans="1:25">
      <c r="A308" t="s">
        <v>302</v>
      </c>
      <c r="B308" s="1">
        <v>326.89999999999998</v>
      </c>
      <c r="C308" s="1">
        <v>0.107044</v>
      </c>
      <c r="D308" s="1">
        <v>6.3503379999999998</v>
      </c>
      <c r="F308" s="1">
        <v>1.7410620000000001</v>
      </c>
      <c r="G308" s="1">
        <v>0.630413</v>
      </c>
      <c r="H308" s="1">
        <v>3.0876712328766518E-2</v>
      </c>
      <c r="I308" s="1">
        <v>2.7017123287670704E-2</v>
      </c>
      <c r="J308" s="1">
        <v>2.3984921232876708</v>
      </c>
      <c r="K308" s="1">
        <f t="shared" si="4"/>
        <v>0.37769519091545534</v>
      </c>
      <c r="L308" s="1">
        <v>1.1264211804305483E-2</v>
      </c>
      <c r="M308" s="22">
        <v>3.1049952596815533</v>
      </c>
      <c r="N308" s="1">
        <v>-33.638880891520564</v>
      </c>
      <c r="O308" s="1">
        <v>8.5223999999999993</v>
      </c>
      <c r="P308" s="1">
        <v>0.49578124999999995</v>
      </c>
      <c r="Q308" s="2">
        <v>119</v>
      </c>
      <c r="R308" s="1">
        <v>13.986940298507465</v>
      </c>
      <c r="S308" s="2">
        <v>240.02521273242991</v>
      </c>
      <c r="T308" s="1">
        <v>0.53400000000000003</v>
      </c>
      <c r="U308" s="1">
        <v>6.275066385862102E-2</v>
      </c>
      <c r="V308" s="1">
        <v>1.0770879294043492</v>
      </c>
      <c r="W308" s="1">
        <v>1.98</v>
      </c>
      <c r="X308" s="1">
        <v>0.23267100082410036</v>
      </c>
      <c r="Y308" s="1">
        <v>3.9936968168925309</v>
      </c>
    </row>
    <row r="309" spans="1:25">
      <c r="A309" t="s">
        <v>303</v>
      </c>
      <c r="B309" s="1">
        <v>329.9</v>
      </c>
      <c r="C309" s="1">
        <v>9.4119400000000006E-2</v>
      </c>
      <c r="D309" s="1">
        <v>6.6116190000000001</v>
      </c>
      <c r="E309" s="1">
        <v>0.15515999999999999</v>
      </c>
      <c r="F309" s="1">
        <v>2.6126290000000001</v>
      </c>
      <c r="G309" s="1">
        <v>0.52776000000000001</v>
      </c>
      <c r="H309" s="1">
        <v>0</v>
      </c>
      <c r="I309" s="1">
        <v>0</v>
      </c>
      <c r="J309" s="1">
        <v>3.2955490000000003</v>
      </c>
      <c r="K309" s="1">
        <f t="shared" si="4"/>
        <v>0.49844811081824286</v>
      </c>
      <c r="L309" s="1">
        <v>0</v>
      </c>
      <c r="M309" s="22">
        <v>6.186496431810351</v>
      </c>
      <c r="N309" s="1">
        <v>-33.207807681465255</v>
      </c>
      <c r="O309" s="1">
        <v>8.6655000000000015</v>
      </c>
      <c r="P309" s="1">
        <v>0.48628125</v>
      </c>
      <c r="Q309" s="2">
        <v>111</v>
      </c>
      <c r="R309" s="1">
        <v>12.831192660550457</v>
      </c>
      <c r="S309" s="2">
        <v>228.26296510507038</v>
      </c>
      <c r="T309" s="1">
        <v>0.46200000000000002</v>
      </c>
      <c r="U309" s="1">
        <v>5.3393369730399043E-2</v>
      </c>
      <c r="V309" s="1">
        <v>0.95006747638326594</v>
      </c>
      <c r="W309" s="1">
        <v>2.04</v>
      </c>
      <c r="X309" s="1">
        <v>0.23576293127708672</v>
      </c>
      <c r="Y309" s="1">
        <v>4.1951031424715639</v>
      </c>
    </row>
    <row r="310" spans="1:25">
      <c r="A310" t="s">
        <v>304</v>
      </c>
      <c r="B310" s="1">
        <v>332.9</v>
      </c>
      <c r="C310" s="1">
        <v>0.1649959</v>
      </c>
      <c r="D310" s="1">
        <v>3.7991030000000001</v>
      </c>
      <c r="E310" s="1">
        <v>0.27604299999999998</v>
      </c>
      <c r="F310" s="1">
        <v>0.18799099999999999</v>
      </c>
      <c r="G310" s="1">
        <v>0.27434599999999998</v>
      </c>
      <c r="H310" s="1">
        <v>8.7027027027029528E-3</v>
      </c>
      <c r="I310" s="1">
        <v>7.614864864865083E-3</v>
      </c>
      <c r="J310" s="1">
        <v>0.74599486486486499</v>
      </c>
      <c r="K310" s="1">
        <f t="shared" si="4"/>
        <v>0.19636078960345771</v>
      </c>
      <c r="L310" s="1">
        <v>1.0207663917692645E-2</v>
      </c>
      <c r="M310" s="22">
        <v>3.7099158007600774</v>
      </c>
      <c r="N310" s="1">
        <v>-34.777074193244161</v>
      </c>
      <c r="O310" s="1">
        <v>8.3209999999999997</v>
      </c>
      <c r="P310" s="1">
        <v>0.55040624999999999</v>
      </c>
      <c r="Q310" s="2">
        <v>107</v>
      </c>
      <c r="R310" s="1">
        <v>12.880891719745224</v>
      </c>
      <c r="S310" s="2">
        <v>194.40186226083006</v>
      </c>
      <c r="T310" s="1">
        <v>0.71299999999999997</v>
      </c>
      <c r="U310" s="1">
        <v>8.5812981126177176E-2</v>
      </c>
      <c r="V310" s="1">
        <v>1.2954068017941291</v>
      </c>
      <c r="W310" s="1">
        <v>2.94</v>
      </c>
      <c r="X310" s="1">
        <v>0.35384314798171235</v>
      </c>
      <c r="Y310" s="1">
        <v>5.3415091125872936</v>
      </c>
    </row>
    <row r="311" spans="1:25">
      <c r="A311" t="s">
        <v>305</v>
      </c>
      <c r="B311" s="1">
        <v>335.9</v>
      </c>
      <c r="C311" s="1">
        <v>0.14127500000000001</v>
      </c>
      <c r="D311" s="1">
        <v>6.0624209999999996</v>
      </c>
      <c r="E311" s="1">
        <v>0.16053500000000001</v>
      </c>
      <c r="F311" s="1">
        <v>2.0628129999999998</v>
      </c>
      <c r="G311" s="1">
        <v>0.53214099999999998</v>
      </c>
      <c r="H311" s="1">
        <v>1.2377614471452648E-2</v>
      </c>
      <c r="I311" s="1">
        <v>1.0830412662521067E-2</v>
      </c>
      <c r="J311" s="1">
        <v>2.7663194126625208</v>
      </c>
      <c r="K311" s="1">
        <f t="shared" si="4"/>
        <v>0.45630605539643665</v>
      </c>
      <c r="L311" s="1">
        <v>3.9150983841367169E-3</v>
      </c>
      <c r="M311" s="22">
        <v>0.57950191161326714</v>
      </c>
      <c r="N311" s="1">
        <v>-31.788566648823902</v>
      </c>
      <c r="O311" s="1">
        <v>8.6442999999999994</v>
      </c>
      <c r="P311" s="1">
        <v>0.51240624999999995</v>
      </c>
      <c r="Q311" s="2">
        <v>100</v>
      </c>
      <c r="R311" s="1">
        <v>11.587982832618026</v>
      </c>
      <c r="S311" s="2">
        <v>195.15765078977861</v>
      </c>
      <c r="T311" s="1">
        <v>0.42799999999999999</v>
      </c>
      <c r="U311" s="1">
        <v>4.9585297137891997E-2</v>
      </c>
      <c r="V311" s="1">
        <v>0.83527474538025248</v>
      </c>
      <c r="W311" s="1">
        <v>1.89</v>
      </c>
      <c r="X311" s="1">
        <v>0.21896311119302775</v>
      </c>
      <c r="Y311" s="1">
        <v>3.6884795999268158</v>
      </c>
    </row>
    <row r="312" spans="1:25">
      <c r="A312" t="s">
        <v>306</v>
      </c>
      <c r="B312" s="1">
        <v>338.9</v>
      </c>
      <c r="C312" s="1">
        <v>0.103912</v>
      </c>
      <c r="D312" s="1">
        <v>5.9228909999999999</v>
      </c>
      <c r="E312" s="1">
        <v>0.13330600000000001</v>
      </c>
      <c r="F312" s="1">
        <v>2.392862</v>
      </c>
      <c r="G312" s="1">
        <v>0.44840999999999998</v>
      </c>
      <c r="H312" s="1">
        <v>2.3676470588235967E-3</v>
      </c>
      <c r="I312" s="1">
        <v>2.0716911764706472E-3</v>
      </c>
      <c r="J312" s="1">
        <v>2.9766496911764708</v>
      </c>
      <c r="K312" s="1">
        <f t="shared" si="4"/>
        <v>0.50256702194527481</v>
      </c>
      <c r="L312" s="1">
        <v>6.9598084806944346E-4</v>
      </c>
      <c r="M312" s="20">
        <v>2.033092935291414</v>
      </c>
      <c r="N312" s="1">
        <v>-33.322827215470753</v>
      </c>
      <c r="O312" s="1">
        <v>8.8192000000000004</v>
      </c>
      <c r="P312" s="1">
        <v>0.48034375000000001</v>
      </c>
      <c r="Q312" s="2">
        <v>109</v>
      </c>
      <c r="R312" s="1">
        <v>12.380408653846153</v>
      </c>
      <c r="S312" s="2">
        <v>226.92082493006305</v>
      </c>
      <c r="T312" s="1">
        <v>0.38100000000000001</v>
      </c>
      <c r="U312" s="1">
        <v>4.3264806512505895E-2</v>
      </c>
      <c r="V312" s="1">
        <v>0.79318196603994529</v>
      </c>
      <c r="W312" s="1">
        <v>1.89</v>
      </c>
      <c r="X312" s="1">
        <v>0.21462069372345444</v>
      </c>
      <c r="Y312" s="1">
        <v>3.9346821937414607</v>
      </c>
    </row>
    <row r="313" spans="1:25">
      <c r="A313" t="s">
        <v>307</v>
      </c>
      <c r="B313" s="1">
        <v>341.9</v>
      </c>
      <c r="C313" s="1">
        <v>6.6742700000000002E-2</v>
      </c>
      <c r="D313" s="1">
        <v>5.0939009999999998</v>
      </c>
      <c r="E313" s="1">
        <v>0.15443299999999999</v>
      </c>
      <c r="F313" s="1">
        <v>2.2969400000000002</v>
      </c>
      <c r="G313" s="1">
        <v>0.63785700000000001</v>
      </c>
      <c r="H313" s="1">
        <v>5.1956434045986322E-3</v>
      </c>
      <c r="I313" s="1">
        <v>4.5461879790238031E-3</v>
      </c>
      <c r="J313" s="1">
        <v>3.093776187979024</v>
      </c>
      <c r="K313" s="1">
        <f t="shared" si="4"/>
        <v>0.607349100027469</v>
      </c>
      <c r="L313" s="1">
        <v>1.4694624636029511E-3</v>
      </c>
      <c r="M313" s="20">
        <v>-2.676049790286239</v>
      </c>
      <c r="N313" s="1">
        <v>-33.573869850560989</v>
      </c>
      <c r="O313" s="1">
        <v>8.7503000000000011</v>
      </c>
      <c r="P313" s="1">
        <v>0.52309375000000002</v>
      </c>
      <c r="Q313" s="2">
        <v>141</v>
      </c>
      <c r="R313" s="1">
        <v>16.141126589945486</v>
      </c>
      <c r="S313" s="2">
        <v>269.55015233884939</v>
      </c>
      <c r="T313" s="1">
        <v>0.46500000000000002</v>
      </c>
      <c r="U313" s="1">
        <v>5.3219279633462527E-2</v>
      </c>
      <c r="V313" s="1">
        <v>0.88894199175577981</v>
      </c>
      <c r="W313" s="1">
        <v>2.1</v>
      </c>
      <c r="X313" s="1">
        <v>0.24034513382854039</v>
      </c>
      <c r="Y313" s="1">
        <v>4.0145767369615868</v>
      </c>
    </row>
    <row r="314" spans="1:25">
      <c r="A314" t="s">
        <v>308</v>
      </c>
      <c r="B314" s="1">
        <v>343.4</v>
      </c>
      <c r="D314" s="1">
        <v>4.9366529999999997</v>
      </c>
      <c r="E314" s="1">
        <v>0.38524700000000001</v>
      </c>
      <c r="F314" s="1">
        <v>0.14996200000000001</v>
      </c>
      <c r="G314" s="1">
        <v>0.38744499999999998</v>
      </c>
      <c r="H314" s="1">
        <v>2.0594270486342554E-2</v>
      </c>
      <c r="I314" s="1">
        <v>1.8019986675549736E-2</v>
      </c>
      <c r="J314" s="1">
        <v>0.9406739866755498</v>
      </c>
      <c r="K314" s="1">
        <f t="shared" si="4"/>
        <v>0.19054893805085144</v>
      </c>
      <c r="L314" s="1">
        <v>1.9156463270802719E-2</v>
      </c>
      <c r="M314" s="22">
        <v>7.5790115387492918</v>
      </c>
      <c r="N314" s="1">
        <v>-33.523861357515059</v>
      </c>
      <c r="O314" s="1">
        <v>4.9343000000000004</v>
      </c>
      <c r="P314" s="1">
        <v>0.65312500000000007</v>
      </c>
      <c r="Q314" s="2">
        <v>149</v>
      </c>
      <c r="R314" s="1">
        <v>30.248120300751879</v>
      </c>
      <c r="S314" s="2">
        <v>228.133971291866</v>
      </c>
      <c r="T314" s="1">
        <v>0.3</v>
      </c>
      <c r="U314" s="1">
        <v>6.0888417362424452E-2</v>
      </c>
      <c r="V314" s="1">
        <v>0.45933014354066976</v>
      </c>
      <c r="W314" s="1">
        <v>1.71</v>
      </c>
      <c r="X314" s="1">
        <v>0.34706397896581942</v>
      </c>
      <c r="Y314" s="1">
        <v>2.6181818181818177</v>
      </c>
    </row>
    <row r="315" spans="1:25">
      <c r="A315" t="s">
        <v>309</v>
      </c>
      <c r="B315" s="1">
        <v>347.4</v>
      </c>
      <c r="C315" s="1">
        <v>0</v>
      </c>
      <c r="D315" s="1">
        <v>10.125991000000001</v>
      </c>
      <c r="E315" s="1">
        <v>0.63591500000000001</v>
      </c>
      <c r="F315" s="1">
        <v>2.095828</v>
      </c>
      <c r="G315" s="1">
        <v>1.7937540000000001</v>
      </c>
      <c r="H315" s="1">
        <v>1.2840490797546244E-2</v>
      </c>
      <c r="I315" s="1">
        <v>1.1235429447852963E-2</v>
      </c>
      <c r="J315" s="1">
        <v>4.536732429447853</v>
      </c>
      <c r="K315" s="1">
        <f t="shared" si="4"/>
        <v>0.44802848723130928</v>
      </c>
      <c r="L315" s="1">
        <v>2.4765466384845582E-3</v>
      </c>
      <c r="M315" s="22">
        <v>0.53558028816858005</v>
      </c>
      <c r="N315" s="1">
        <v>-32.19163510277356</v>
      </c>
      <c r="O315" s="1">
        <v>7.8387000000000002</v>
      </c>
      <c r="P315" s="1">
        <v>0.50706249999999997</v>
      </c>
      <c r="Q315" s="2">
        <v>183</v>
      </c>
      <c r="R315" s="1">
        <v>23.385395537525358</v>
      </c>
      <c r="S315" s="2">
        <v>360.90225563909775</v>
      </c>
      <c r="T315" s="1">
        <v>0.33600000000000002</v>
      </c>
      <c r="U315" s="1">
        <v>4.2927363456489016E-2</v>
      </c>
      <c r="V315" s="1">
        <v>0.66264020707506466</v>
      </c>
      <c r="W315" s="1">
        <v>1.63</v>
      </c>
      <c r="X315" s="1">
        <v>0.20824881676808654</v>
      </c>
      <c r="Y315" s="1">
        <v>3.2145938617034391</v>
      </c>
    </row>
    <row r="316" spans="1:25">
      <c r="A316" t="s">
        <v>310</v>
      </c>
      <c r="B316" s="1">
        <v>347.9</v>
      </c>
      <c r="C316" s="1">
        <v>0.12698660000000001</v>
      </c>
      <c r="D316" s="1">
        <v>13.04</v>
      </c>
      <c r="E316" s="1">
        <v>0.75400699999999998</v>
      </c>
      <c r="F316" s="1">
        <v>2.1869369999999999</v>
      </c>
      <c r="G316" s="1">
        <v>1.906161</v>
      </c>
      <c r="H316" s="1">
        <v>1.8723794950267915E-2</v>
      </c>
      <c r="I316" s="1">
        <v>1.6383320581484426E-2</v>
      </c>
      <c r="J316" s="1">
        <v>4.8634883205814843</v>
      </c>
      <c r="K316" s="1">
        <f t="shared" si="4"/>
        <v>0.37296689575011382</v>
      </c>
      <c r="L316" s="1">
        <v>3.368635740760989E-3</v>
      </c>
      <c r="M316" s="22">
        <v>8.1050728013705164</v>
      </c>
      <c r="N316" s="1">
        <v>-32.600704575888592</v>
      </c>
      <c r="O316" s="1">
        <v>7.4094000000000007</v>
      </c>
      <c r="P316" s="1">
        <v>0.49043749999999997</v>
      </c>
      <c r="Q316" s="2">
        <v>157</v>
      </c>
      <c r="R316" s="1">
        <v>21.225321888412015</v>
      </c>
      <c r="S316" s="2">
        <v>320.12233974767429</v>
      </c>
      <c r="T316" s="1">
        <v>0.51800000000000002</v>
      </c>
      <c r="U316" s="1">
        <v>7.0014130616042197E-2</v>
      </c>
      <c r="V316" s="1">
        <v>1.0561998215878678</v>
      </c>
      <c r="W316" s="1">
        <v>1.73</v>
      </c>
      <c r="X316" s="1">
        <v>0.23383097676786294</v>
      </c>
      <c r="Y316" s="1">
        <v>3.5274627246081307</v>
      </c>
    </row>
    <row r="317" spans="1:25">
      <c r="A317" t="s">
        <v>311</v>
      </c>
      <c r="B317" s="1">
        <v>350.9</v>
      </c>
      <c r="C317" s="1">
        <v>0.23914879999999999</v>
      </c>
      <c r="D317" s="1">
        <v>6.88</v>
      </c>
      <c r="E317" s="1">
        <v>0.88056299999999998</v>
      </c>
      <c r="F317" s="1">
        <v>0.20491000000000001</v>
      </c>
      <c r="G317" s="1">
        <v>0.82307200000000003</v>
      </c>
      <c r="H317" s="1">
        <v>1.5763858891289017E-2</v>
      </c>
      <c r="I317" s="1">
        <v>1.3793376529877891E-2</v>
      </c>
      <c r="J317" s="1">
        <v>1.9223383765298778</v>
      </c>
      <c r="K317" s="1">
        <f t="shared" si="4"/>
        <v>0.27940964775143573</v>
      </c>
      <c r="L317" s="1">
        <v>7.1753114323073021E-3</v>
      </c>
      <c r="M317" s="22">
        <v>6.3382256764374922</v>
      </c>
      <c r="N317" s="1">
        <v>-32.382667546208665</v>
      </c>
      <c r="O317" s="1">
        <v>6.4872000000000005</v>
      </c>
      <c r="P317" s="1">
        <v>0.65906250000000011</v>
      </c>
      <c r="Q317" s="2">
        <v>141</v>
      </c>
      <c r="R317" s="1">
        <v>21.772058823529413</v>
      </c>
      <c r="S317" s="2">
        <v>213.94025604551919</v>
      </c>
      <c r="T317" s="1">
        <v>0.71099999999999997</v>
      </c>
      <c r="U317" s="1">
        <v>0.10976181883796463</v>
      </c>
      <c r="V317" s="1">
        <v>1.0788051209103839</v>
      </c>
      <c r="W317" s="1">
        <v>2.02</v>
      </c>
      <c r="X317" s="1">
        <v>0.31184089177593327</v>
      </c>
      <c r="Y317" s="1">
        <v>3.0649596965386436</v>
      </c>
    </row>
    <row r="318" spans="1:25">
      <c r="A318" t="s">
        <v>312</v>
      </c>
      <c r="B318" s="1">
        <v>354.4</v>
      </c>
      <c r="C318" s="1">
        <v>0.80895859999999997</v>
      </c>
      <c r="D318" s="1">
        <v>13.741308</v>
      </c>
      <c r="E318" s="1">
        <v>2.662801</v>
      </c>
      <c r="F318" s="1">
        <v>0.33161099999999999</v>
      </c>
      <c r="G318" s="1">
        <v>2.5174530000000002</v>
      </c>
      <c r="H318" s="1">
        <v>0.20436203737632835</v>
      </c>
      <c r="I318" s="1">
        <v>0.1788167827042873</v>
      </c>
      <c r="J318" s="1">
        <v>5.6906817827042877</v>
      </c>
      <c r="K318" s="1">
        <f t="shared" si="4"/>
        <v>0.41412955613135866</v>
      </c>
      <c r="L318" s="1">
        <v>3.142273448636082E-2</v>
      </c>
      <c r="M318" s="22">
        <v>15.042692868198149</v>
      </c>
      <c r="N318" s="1">
        <v>-33.573869850560989</v>
      </c>
      <c r="O318" s="1">
        <v>5.0084999999999997</v>
      </c>
      <c r="P318" s="1">
        <v>0.41740624999999998</v>
      </c>
      <c r="Q318" s="2">
        <v>121</v>
      </c>
      <c r="R318" s="1">
        <v>24.200000000000003</v>
      </c>
      <c r="S318" s="2">
        <v>289.88545332035642</v>
      </c>
      <c r="T318" s="1">
        <v>0.84199999999999997</v>
      </c>
      <c r="U318" s="1">
        <v>0.16836173596909795</v>
      </c>
      <c r="V318" s="1">
        <v>2.0172194355019837</v>
      </c>
      <c r="W318" s="1">
        <v>1.44</v>
      </c>
      <c r="X318" s="1">
        <v>0.28793456032719839</v>
      </c>
      <c r="Y318" s="1">
        <v>3.4498764692670512</v>
      </c>
    </row>
  </sheetData>
  <mergeCells count="2">
    <mergeCell ref="B1:B3"/>
    <mergeCell ref="B4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8" sqref="D28"/>
    </sheetView>
  </sheetViews>
  <sheetFormatPr defaultRowHeight="15"/>
  <cols>
    <col min="1" max="1" width="15.85546875" style="78" customWidth="1"/>
    <col min="2" max="2" width="9.140625" style="79"/>
    <col min="3" max="3" width="9.140625" style="80"/>
    <col min="4" max="4" width="9.140625" style="81"/>
    <col min="5" max="6" width="9.140625" style="82"/>
    <col min="7" max="16384" width="9.140625" style="41"/>
  </cols>
  <sheetData>
    <row r="1" spans="1:6" s="77" customFormat="1" ht="18">
      <c r="A1" s="31" t="s">
        <v>832</v>
      </c>
      <c r="B1" s="32" t="s">
        <v>316</v>
      </c>
      <c r="C1" s="33" t="s">
        <v>351</v>
      </c>
      <c r="D1" s="34" t="s">
        <v>578</v>
      </c>
      <c r="E1" s="49" t="s">
        <v>835</v>
      </c>
      <c r="F1" s="50" t="s">
        <v>836</v>
      </c>
    </row>
    <row r="2" spans="1:6">
      <c r="A2" s="18"/>
      <c r="B2" s="35"/>
      <c r="C2" s="25"/>
      <c r="D2" s="23" t="s">
        <v>817</v>
      </c>
      <c r="E2" s="49" t="s">
        <v>816</v>
      </c>
      <c r="F2" s="50" t="s">
        <v>816</v>
      </c>
    </row>
    <row r="3" spans="1:6">
      <c r="A3" s="18" t="s">
        <v>352</v>
      </c>
      <c r="B3" s="30">
        <v>15</v>
      </c>
      <c r="C3" s="25">
        <v>303</v>
      </c>
      <c r="D3" s="26">
        <v>0.65</v>
      </c>
      <c r="E3" s="36">
        <v>0.63</v>
      </c>
      <c r="F3" s="36">
        <v>1.97</v>
      </c>
    </row>
    <row r="4" spans="1:6">
      <c r="A4" s="18" t="s">
        <v>353</v>
      </c>
      <c r="B4" s="37">
        <v>15.71</v>
      </c>
      <c r="C4" s="25">
        <v>62</v>
      </c>
      <c r="D4" s="23">
        <v>0.21</v>
      </c>
      <c r="E4" s="38">
        <v>0.02</v>
      </c>
      <c r="F4" s="38">
        <v>0.13</v>
      </c>
    </row>
    <row r="5" spans="1:6">
      <c r="A5" s="18" t="s">
        <v>354</v>
      </c>
      <c r="B5" s="37">
        <v>16.66</v>
      </c>
      <c r="C5" s="25">
        <v>129</v>
      </c>
      <c r="D5" s="23">
        <v>0.31</v>
      </c>
      <c r="E5" s="38">
        <v>0.12</v>
      </c>
      <c r="F5" s="38">
        <v>0.4</v>
      </c>
    </row>
    <row r="6" spans="1:6">
      <c r="A6" s="18" t="s">
        <v>355</v>
      </c>
      <c r="B6" s="37">
        <v>17.850000000000001</v>
      </c>
      <c r="C6" s="25">
        <v>147</v>
      </c>
      <c r="D6" s="23">
        <v>0.36</v>
      </c>
      <c r="E6" s="38">
        <v>0.11</v>
      </c>
      <c r="F6" s="38">
        <v>0.53</v>
      </c>
    </row>
    <row r="7" spans="1:6">
      <c r="A7" s="18" t="s">
        <v>356</v>
      </c>
      <c r="B7" s="30">
        <v>18.329999999999998</v>
      </c>
      <c r="C7" s="25">
        <v>485</v>
      </c>
      <c r="D7" s="26">
        <v>2.27</v>
      </c>
      <c r="E7" s="36">
        <v>0.7</v>
      </c>
      <c r="F7" s="36">
        <v>11</v>
      </c>
    </row>
    <row r="8" spans="1:6">
      <c r="A8" s="18" t="s">
        <v>357</v>
      </c>
      <c r="B8" s="37">
        <v>18.8</v>
      </c>
      <c r="C8" s="25">
        <v>159</v>
      </c>
      <c r="D8" s="23">
        <v>0.39</v>
      </c>
      <c r="E8" s="38">
        <v>0.13</v>
      </c>
      <c r="F8" s="38">
        <v>0.62</v>
      </c>
    </row>
    <row r="9" spans="1:6">
      <c r="A9" s="18" t="s">
        <v>358</v>
      </c>
      <c r="B9" s="37">
        <v>19.75</v>
      </c>
      <c r="C9" s="25">
        <v>134</v>
      </c>
      <c r="D9" s="23">
        <v>0.41</v>
      </c>
      <c r="E9" s="24">
        <v>0.09</v>
      </c>
      <c r="F9" s="24">
        <v>0.55000000000000004</v>
      </c>
    </row>
    <row r="10" spans="1:6">
      <c r="A10" s="18" t="s">
        <v>359</v>
      </c>
      <c r="B10" s="37">
        <v>20.94</v>
      </c>
      <c r="C10" s="25">
        <v>164</v>
      </c>
      <c r="D10" s="23">
        <v>0.39</v>
      </c>
      <c r="E10" s="38">
        <v>0.09</v>
      </c>
      <c r="F10" s="38">
        <v>0.64</v>
      </c>
    </row>
    <row r="11" spans="1:6">
      <c r="A11" s="18" t="s">
        <v>360</v>
      </c>
      <c r="B11" s="37">
        <v>21.89</v>
      </c>
      <c r="C11" s="25">
        <v>208</v>
      </c>
      <c r="D11" s="23">
        <v>0.53</v>
      </c>
      <c r="E11" s="38">
        <v>0.18</v>
      </c>
      <c r="F11" s="38">
        <v>1.1000000000000001</v>
      </c>
    </row>
    <row r="12" spans="1:6">
      <c r="A12" s="18" t="s">
        <v>361</v>
      </c>
      <c r="B12" s="30">
        <v>22.13</v>
      </c>
      <c r="C12" s="25">
        <v>354</v>
      </c>
      <c r="D12" s="26">
        <v>1.0900000000000001</v>
      </c>
      <c r="E12" s="36">
        <v>0.35</v>
      </c>
      <c r="F12" s="36">
        <v>3.86</v>
      </c>
    </row>
    <row r="13" spans="1:6">
      <c r="A13" s="18" t="s">
        <v>362</v>
      </c>
      <c r="B13" s="37">
        <v>22.84</v>
      </c>
      <c r="C13" s="25">
        <v>139</v>
      </c>
      <c r="D13" s="23">
        <v>0.38</v>
      </c>
      <c r="E13" s="38">
        <v>0.08</v>
      </c>
      <c r="F13" s="38">
        <v>0.53</v>
      </c>
    </row>
    <row r="14" spans="1:6">
      <c r="A14" s="18" t="s">
        <v>363</v>
      </c>
      <c r="B14" s="37">
        <v>23.79</v>
      </c>
      <c r="C14" s="25">
        <v>100</v>
      </c>
      <c r="D14" s="23">
        <v>0.26</v>
      </c>
      <c r="E14" s="38">
        <v>0.09</v>
      </c>
      <c r="F14" s="38">
        <v>0.26</v>
      </c>
    </row>
    <row r="15" spans="1:6">
      <c r="A15" s="18" t="s">
        <v>364</v>
      </c>
      <c r="B15" s="37">
        <v>24.74</v>
      </c>
      <c r="C15" s="25">
        <v>83</v>
      </c>
      <c r="D15" s="23">
        <v>0.18</v>
      </c>
      <c r="E15" s="38">
        <v>0.05</v>
      </c>
      <c r="F15" s="38">
        <v>0.15</v>
      </c>
    </row>
    <row r="16" spans="1:6">
      <c r="A16" s="18" t="s">
        <v>365</v>
      </c>
      <c r="B16" s="30">
        <v>24.98</v>
      </c>
      <c r="C16" s="25">
        <v>418</v>
      </c>
      <c r="D16" s="26">
        <v>1.96</v>
      </c>
      <c r="E16" s="39">
        <v>0.4</v>
      </c>
      <c r="F16" s="39">
        <v>8.1999999999999993</v>
      </c>
    </row>
    <row r="17" spans="1:6">
      <c r="A17" s="18" t="s">
        <v>366</v>
      </c>
      <c r="B17" s="30">
        <v>25.454999999999998</v>
      </c>
      <c r="C17" s="25">
        <v>509</v>
      </c>
      <c r="D17" s="26">
        <v>4.33</v>
      </c>
      <c r="E17" s="40">
        <v>0.78</v>
      </c>
      <c r="F17" s="40">
        <v>22.05</v>
      </c>
    </row>
    <row r="18" spans="1:6">
      <c r="A18" s="18" t="s">
        <v>367</v>
      </c>
      <c r="B18" s="37">
        <v>25.69</v>
      </c>
      <c r="C18" s="25">
        <v>107</v>
      </c>
      <c r="D18" s="23">
        <v>0.27</v>
      </c>
      <c r="E18" s="38">
        <v>0.09</v>
      </c>
      <c r="F18" s="38">
        <v>0.28999999999999998</v>
      </c>
    </row>
    <row r="19" spans="1:6">
      <c r="A19" s="18" t="s">
        <v>368</v>
      </c>
      <c r="B19" s="30">
        <v>25.93</v>
      </c>
      <c r="C19" s="25">
        <v>528</v>
      </c>
      <c r="D19" s="26">
        <v>3.92</v>
      </c>
      <c r="E19" s="40">
        <v>0.78</v>
      </c>
      <c r="F19" s="40">
        <v>20.69</v>
      </c>
    </row>
    <row r="20" spans="1:6">
      <c r="A20" s="18" t="s">
        <v>369</v>
      </c>
      <c r="B20" s="30">
        <v>26.405000000000001</v>
      </c>
      <c r="C20" s="25">
        <v>489</v>
      </c>
      <c r="D20" s="26">
        <v>3.85</v>
      </c>
      <c r="E20" s="40">
        <v>0.7</v>
      </c>
      <c r="F20" s="40">
        <v>18.829999999999998</v>
      </c>
    </row>
    <row r="21" spans="1:6">
      <c r="A21" s="18" t="s">
        <v>370</v>
      </c>
      <c r="B21" s="37">
        <v>26.64</v>
      </c>
      <c r="C21" s="25">
        <v>103</v>
      </c>
      <c r="D21" s="23">
        <v>0.28999999999999998</v>
      </c>
      <c r="E21" s="38">
        <v>0.09</v>
      </c>
      <c r="F21" s="38">
        <v>0.3</v>
      </c>
    </row>
    <row r="22" spans="1:6">
      <c r="A22" s="18" t="s">
        <v>371</v>
      </c>
      <c r="B22" s="30">
        <v>26.88</v>
      </c>
      <c r="C22" s="25">
        <v>478</v>
      </c>
      <c r="D22" s="26">
        <v>3.76</v>
      </c>
      <c r="E22" s="40">
        <v>0.75</v>
      </c>
      <c r="F22" s="40">
        <v>17.98</v>
      </c>
    </row>
    <row r="23" spans="1:6">
      <c r="A23" s="18" t="s">
        <v>372</v>
      </c>
      <c r="B23" s="30">
        <v>27.355</v>
      </c>
      <c r="C23" s="25">
        <v>505</v>
      </c>
      <c r="D23" s="26">
        <v>4.5199999999999996</v>
      </c>
      <c r="E23" s="40">
        <v>1.0900000000000001</v>
      </c>
      <c r="F23" s="40">
        <v>22.83</v>
      </c>
    </row>
    <row r="24" spans="1:6">
      <c r="A24" s="18" t="s">
        <v>373</v>
      </c>
      <c r="B24" s="37">
        <v>27.59</v>
      </c>
      <c r="C24" s="25">
        <v>178</v>
      </c>
      <c r="D24" s="23">
        <v>0.45</v>
      </c>
      <c r="E24" s="38">
        <v>0.18</v>
      </c>
      <c r="F24" s="38">
        <v>0.8</v>
      </c>
    </row>
    <row r="25" spans="1:6">
      <c r="A25" s="18" t="s">
        <v>374</v>
      </c>
      <c r="B25" s="30">
        <v>28.3</v>
      </c>
      <c r="C25" s="25">
        <v>481</v>
      </c>
      <c r="D25" s="26">
        <v>2.89</v>
      </c>
      <c r="E25" s="40">
        <v>0.56000000000000005</v>
      </c>
      <c r="F25" s="40">
        <v>13.9</v>
      </c>
    </row>
    <row r="26" spans="1:6">
      <c r="A26" s="18" t="s">
        <v>375</v>
      </c>
      <c r="B26" s="37">
        <v>28.54</v>
      </c>
      <c r="C26" s="25">
        <v>375</v>
      </c>
      <c r="D26" s="23">
        <v>0.99</v>
      </c>
      <c r="E26" s="38">
        <v>0.5</v>
      </c>
      <c r="F26" s="38">
        <v>3.71</v>
      </c>
    </row>
    <row r="27" spans="1:6">
      <c r="A27" s="18" t="s">
        <v>376</v>
      </c>
      <c r="B27" s="30">
        <v>28.78</v>
      </c>
      <c r="C27" s="25">
        <v>512</v>
      </c>
      <c r="D27" s="26">
        <v>4.1900000000000004</v>
      </c>
      <c r="E27" s="40">
        <v>0.79</v>
      </c>
      <c r="F27" s="40">
        <v>21.44</v>
      </c>
    </row>
    <row r="28" spans="1:6">
      <c r="A28" s="18" t="s">
        <v>377</v>
      </c>
      <c r="B28" s="35">
        <v>29.26</v>
      </c>
      <c r="C28" s="25">
        <v>502</v>
      </c>
      <c r="D28" s="26">
        <v>3.99</v>
      </c>
      <c r="E28" s="40">
        <v>0.75</v>
      </c>
      <c r="F28" s="40">
        <v>20.010000000000002</v>
      </c>
    </row>
    <row r="29" spans="1:6">
      <c r="A29" s="18" t="s">
        <v>378</v>
      </c>
      <c r="B29" s="35">
        <v>29.49</v>
      </c>
      <c r="C29" s="25">
        <v>181</v>
      </c>
      <c r="D29" s="23">
        <v>0.42</v>
      </c>
      <c r="E29" s="38">
        <v>0.13</v>
      </c>
      <c r="F29" s="38">
        <v>0.76</v>
      </c>
    </row>
    <row r="30" spans="1:6">
      <c r="A30" s="18" t="s">
        <v>379</v>
      </c>
      <c r="B30" s="35">
        <v>29.73</v>
      </c>
      <c r="C30" s="25">
        <v>451</v>
      </c>
      <c r="D30" s="26">
        <v>3.15</v>
      </c>
      <c r="E30" s="40">
        <v>0.51</v>
      </c>
      <c r="F30" s="40">
        <v>14.22</v>
      </c>
    </row>
    <row r="31" spans="1:6">
      <c r="A31" s="18" t="s">
        <v>380</v>
      </c>
      <c r="B31" s="35">
        <v>29.96</v>
      </c>
      <c r="C31" s="25">
        <v>183</v>
      </c>
      <c r="D31" s="23">
        <v>0.47</v>
      </c>
      <c r="E31" s="38">
        <v>0.1</v>
      </c>
      <c r="F31" s="38">
        <v>0.86</v>
      </c>
    </row>
    <row r="32" spans="1:6">
      <c r="A32" s="18" t="s">
        <v>381</v>
      </c>
      <c r="B32" s="35">
        <v>30.21</v>
      </c>
      <c r="C32" s="25">
        <v>544</v>
      </c>
      <c r="D32" s="26">
        <v>5.35</v>
      </c>
      <c r="E32" s="40">
        <v>1.1200000000000001</v>
      </c>
      <c r="F32" s="40">
        <v>29.11</v>
      </c>
    </row>
    <row r="33" spans="1:6">
      <c r="A33" s="18" t="s">
        <v>382</v>
      </c>
      <c r="B33" s="35">
        <v>30.44</v>
      </c>
      <c r="C33" s="25">
        <v>116</v>
      </c>
      <c r="D33" s="23">
        <v>0.32</v>
      </c>
      <c r="E33" s="38">
        <v>0.04</v>
      </c>
      <c r="F33" s="38">
        <v>0.37</v>
      </c>
    </row>
    <row r="34" spans="1:6">
      <c r="A34" s="18" t="s">
        <v>383</v>
      </c>
      <c r="B34" s="35">
        <v>31.16</v>
      </c>
      <c r="C34" s="25">
        <v>490</v>
      </c>
      <c r="D34" s="26">
        <v>3.72</v>
      </c>
      <c r="E34" s="40">
        <v>0.64</v>
      </c>
      <c r="F34" s="40">
        <v>18.239999999999998</v>
      </c>
    </row>
    <row r="35" spans="1:6">
      <c r="A35" s="18" t="s">
        <v>384</v>
      </c>
      <c r="B35" s="35">
        <v>31.39</v>
      </c>
      <c r="C35" s="25">
        <v>177</v>
      </c>
      <c r="D35" s="23">
        <v>0.43</v>
      </c>
      <c r="E35" s="38">
        <v>0.06</v>
      </c>
      <c r="F35" s="38">
        <v>0.76</v>
      </c>
    </row>
    <row r="36" spans="1:6">
      <c r="A36" s="18" t="s">
        <v>385</v>
      </c>
      <c r="B36" s="30">
        <v>31.63</v>
      </c>
      <c r="C36" s="25">
        <v>507</v>
      </c>
      <c r="D36" s="26">
        <v>3.03</v>
      </c>
      <c r="E36" s="40">
        <v>0.65</v>
      </c>
      <c r="F36" s="40">
        <v>15.35</v>
      </c>
    </row>
    <row r="37" spans="1:6">
      <c r="A37" s="18" t="s">
        <v>386</v>
      </c>
      <c r="B37" s="30">
        <v>32.104999999999997</v>
      </c>
      <c r="C37" s="25">
        <v>509</v>
      </c>
      <c r="D37" s="26">
        <v>2.95</v>
      </c>
      <c r="E37" s="40">
        <v>0.51</v>
      </c>
      <c r="F37" s="40">
        <v>15.02</v>
      </c>
    </row>
    <row r="38" spans="1:6">
      <c r="A38" s="18" t="s">
        <v>387</v>
      </c>
      <c r="B38" s="37">
        <v>32.340000000000003</v>
      </c>
      <c r="C38" s="25">
        <v>135</v>
      </c>
      <c r="D38" s="23">
        <v>0.34</v>
      </c>
      <c r="E38" s="38">
        <v>0.05</v>
      </c>
      <c r="F38" s="38">
        <v>0.46</v>
      </c>
    </row>
    <row r="39" spans="1:6">
      <c r="A39" s="18" t="s">
        <v>388</v>
      </c>
      <c r="B39" s="30">
        <v>32.58</v>
      </c>
      <c r="C39" s="25">
        <v>383</v>
      </c>
      <c r="D39" s="26">
        <v>1.38</v>
      </c>
      <c r="E39" s="40">
        <v>0.38</v>
      </c>
      <c r="F39" s="40">
        <v>5.28</v>
      </c>
    </row>
    <row r="40" spans="1:6">
      <c r="A40" s="18" t="s">
        <v>389</v>
      </c>
      <c r="B40" s="30">
        <v>33.055</v>
      </c>
      <c r="C40" s="25">
        <v>323</v>
      </c>
      <c r="D40" s="26">
        <v>1.35</v>
      </c>
      <c r="E40" s="40">
        <v>0.28999999999999998</v>
      </c>
      <c r="F40" s="40">
        <v>4.3600000000000003</v>
      </c>
    </row>
    <row r="41" spans="1:6">
      <c r="A41" s="18" t="s">
        <v>390</v>
      </c>
      <c r="B41" s="37">
        <v>33.29</v>
      </c>
      <c r="C41" s="25">
        <v>306</v>
      </c>
      <c r="D41" s="23">
        <v>0.87</v>
      </c>
      <c r="E41" s="38">
        <v>0.2</v>
      </c>
      <c r="F41" s="38">
        <v>2.66</v>
      </c>
    </row>
    <row r="42" spans="1:6">
      <c r="A42" s="18" t="s">
        <v>391</v>
      </c>
      <c r="B42" s="30">
        <v>33.53</v>
      </c>
      <c r="C42" s="25"/>
      <c r="D42" s="26">
        <v>3.3641244000000001</v>
      </c>
      <c r="E42" s="39">
        <v>0.04</v>
      </c>
      <c r="F42" s="39">
        <v>0.56999999999999995</v>
      </c>
    </row>
    <row r="43" spans="1:6">
      <c r="A43" s="18" t="s">
        <v>392</v>
      </c>
      <c r="B43" s="30">
        <v>34.005000000000003</v>
      </c>
      <c r="C43" s="25">
        <v>525</v>
      </c>
      <c r="D43" s="26">
        <v>4.8499999999999996</v>
      </c>
      <c r="E43" s="40">
        <v>0.99</v>
      </c>
      <c r="F43" s="40">
        <v>25.45</v>
      </c>
    </row>
    <row r="44" spans="1:6">
      <c r="A44" s="18" t="s">
        <v>393</v>
      </c>
      <c r="B44" s="30">
        <v>34.479999999999997</v>
      </c>
      <c r="C44" s="25">
        <v>555</v>
      </c>
      <c r="D44" s="26">
        <v>5.0999999999999996</v>
      </c>
      <c r="E44" s="40">
        <v>1.0900000000000001</v>
      </c>
      <c r="F44" s="40">
        <v>28.33</v>
      </c>
    </row>
    <row r="45" spans="1:6">
      <c r="A45" s="18" t="s">
        <v>394</v>
      </c>
      <c r="B45" s="30">
        <v>34.954999999999998</v>
      </c>
      <c r="C45" s="25">
        <v>479</v>
      </c>
      <c r="D45" s="26">
        <v>3.71</v>
      </c>
      <c r="E45" s="40">
        <v>0.76</v>
      </c>
      <c r="F45" s="40">
        <v>17.760000000000002</v>
      </c>
    </row>
    <row r="46" spans="1:6">
      <c r="A46" s="18" t="s">
        <v>395</v>
      </c>
      <c r="B46" s="30">
        <v>35.43</v>
      </c>
      <c r="C46" s="25">
        <v>543</v>
      </c>
      <c r="D46" s="26">
        <v>5.43</v>
      </c>
      <c r="E46" s="40">
        <v>1.19</v>
      </c>
      <c r="F46" s="40">
        <v>29.5</v>
      </c>
    </row>
    <row r="47" spans="1:6">
      <c r="A47" s="18" t="s">
        <v>396</v>
      </c>
      <c r="B47" s="30">
        <v>35.905000000000001</v>
      </c>
      <c r="C47" s="25">
        <v>484</v>
      </c>
      <c r="D47" s="26">
        <v>2.39</v>
      </c>
      <c r="E47" s="40">
        <v>0.56000000000000005</v>
      </c>
      <c r="F47" s="40">
        <v>11.56</v>
      </c>
    </row>
    <row r="48" spans="1:6">
      <c r="A48" s="18" t="s">
        <v>397</v>
      </c>
      <c r="B48" s="30">
        <v>36.380000000000003</v>
      </c>
      <c r="C48" s="25">
        <v>511</v>
      </c>
      <c r="D48" s="26">
        <v>2.62</v>
      </c>
      <c r="E48" s="39">
        <v>0.69</v>
      </c>
      <c r="F48" s="39">
        <v>13.39</v>
      </c>
    </row>
    <row r="49" spans="1:6">
      <c r="A49" s="18" t="s">
        <v>398</v>
      </c>
      <c r="B49" s="30">
        <v>36.854999999999997</v>
      </c>
      <c r="C49" s="25">
        <v>568</v>
      </c>
      <c r="D49" s="24">
        <v>6.7</v>
      </c>
      <c r="E49" s="40">
        <v>1.45</v>
      </c>
      <c r="F49" s="40">
        <v>38.04</v>
      </c>
    </row>
    <row r="50" spans="1:6">
      <c r="A50" s="18" t="s">
        <v>399</v>
      </c>
      <c r="B50" s="30">
        <v>37.33</v>
      </c>
      <c r="C50" s="25">
        <v>556</v>
      </c>
      <c r="D50" s="24">
        <v>5.54</v>
      </c>
      <c r="E50" s="40">
        <v>1.0900000000000001</v>
      </c>
      <c r="F50" s="40">
        <v>30.82</v>
      </c>
    </row>
    <row r="51" spans="1:6">
      <c r="A51" s="18" t="s">
        <v>400</v>
      </c>
      <c r="B51" s="30">
        <v>37.805</v>
      </c>
      <c r="C51" s="25">
        <v>559</v>
      </c>
      <c r="D51" s="24">
        <v>5.96</v>
      </c>
      <c r="E51" s="40">
        <v>1.23</v>
      </c>
      <c r="F51" s="40">
        <v>33.29</v>
      </c>
    </row>
    <row r="52" spans="1:6">
      <c r="A52" s="18" t="s">
        <v>401</v>
      </c>
      <c r="B52" s="30">
        <v>38.28</v>
      </c>
      <c r="C52" s="25">
        <v>405</v>
      </c>
      <c r="D52" s="24">
        <v>1.63</v>
      </c>
      <c r="E52" s="40">
        <v>0.32</v>
      </c>
      <c r="F52" s="40">
        <v>6.6</v>
      </c>
    </row>
    <row r="53" spans="1:6">
      <c r="A53" s="18" t="s">
        <v>402</v>
      </c>
      <c r="B53" s="30">
        <v>38.755000000000003</v>
      </c>
      <c r="C53" s="25">
        <v>429</v>
      </c>
      <c r="D53" s="24">
        <v>3.1111165000000001</v>
      </c>
      <c r="E53" s="40">
        <v>0.44</v>
      </c>
      <c r="F53" s="40">
        <v>5.53</v>
      </c>
    </row>
    <row r="54" spans="1:6">
      <c r="A54" s="18" t="s">
        <v>403</v>
      </c>
      <c r="B54" s="30">
        <v>39.229999999999997</v>
      </c>
      <c r="C54" s="25">
        <v>558</v>
      </c>
      <c r="D54" s="26">
        <v>4.08</v>
      </c>
      <c r="E54" s="39">
        <v>0.66</v>
      </c>
      <c r="F54" s="39">
        <v>22.76</v>
      </c>
    </row>
    <row r="55" spans="1:6">
      <c r="A55" s="18" t="s">
        <v>404</v>
      </c>
      <c r="B55" s="30">
        <v>39.704999999999998</v>
      </c>
      <c r="C55" s="25">
        <v>241</v>
      </c>
      <c r="D55" s="26">
        <v>0.32</v>
      </c>
      <c r="E55" s="40">
        <v>0.13</v>
      </c>
      <c r="F55" s="40">
        <v>0.77</v>
      </c>
    </row>
    <row r="56" spans="1:6">
      <c r="A56" s="18" t="s">
        <v>405</v>
      </c>
      <c r="B56" s="30">
        <v>40.18</v>
      </c>
      <c r="C56" s="25">
        <v>363</v>
      </c>
      <c r="D56" s="26">
        <v>0.9</v>
      </c>
      <c r="E56" s="40">
        <v>0.2</v>
      </c>
      <c r="F56" s="40">
        <v>3.27</v>
      </c>
    </row>
    <row r="57" spans="1:6">
      <c r="A57" s="18" t="s">
        <v>406</v>
      </c>
      <c r="B57" s="30">
        <v>40.655000000000001</v>
      </c>
      <c r="C57" s="25">
        <v>397</v>
      </c>
      <c r="D57" s="26">
        <v>1.1399999999999999</v>
      </c>
      <c r="E57" s="40">
        <v>0.2</v>
      </c>
      <c r="F57" s="40">
        <v>4.53</v>
      </c>
    </row>
    <row r="58" spans="1:6">
      <c r="A58" s="18" t="s">
        <v>407</v>
      </c>
      <c r="B58" s="30">
        <v>41.13</v>
      </c>
      <c r="C58" s="25">
        <v>506</v>
      </c>
      <c r="D58" s="26">
        <v>4.87</v>
      </c>
      <c r="E58" s="40">
        <v>0.93</v>
      </c>
      <c r="F58" s="40">
        <v>24.64</v>
      </c>
    </row>
    <row r="59" spans="1:6">
      <c r="A59" s="18" t="s">
        <v>408</v>
      </c>
      <c r="B59" s="30">
        <v>41.604999999999997</v>
      </c>
      <c r="C59" s="25">
        <v>186</v>
      </c>
      <c r="D59" s="26">
        <v>0.28000000000000003</v>
      </c>
      <c r="E59" s="40">
        <v>0.04</v>
      </c>
      <c r="F59" s="40">
        <v>0.52</v>
      </c>
    </row>
    <row r="60" spans="1:6">
      <c r="A60" s="18" t="s">
        <v>409</v>
      </c>
      <c r="B60" s="30">
        <v>42.08</v>
      </c>
      <c r="C60" s="25">
        <v>541</v>
      </c>
      <c r="D60" s="26">
        <v>3.82</v>
      </c>
      <c r="E60" s="39">
        <v>0.59</v>
      </c>
      <c r="F60" s="39">
        <v>20.67</v>
      </c>
    </row>
    <row r="61" spans="1:6">
      <c r="A61" s="18" t="s">
        <v>410</v>
      </c>
      <c r="B61" s="30">
        <v>42.555</v>
      </c>
      <c r="C61" s="25">
        <v>416</v>
      </c>
      <c r="D61" s="26">
        <v>1.99</v>
      </c>
      <c r="E61" s="40">
        <v>0.4</v>
      </c>
      <c r="F61" s="40">
        <v>8.27</v>
      </c>
    </row>
    <row r="62" spans="1:6">
      <c r="A62" s="18" t="s">
        <v>411</v>
      </c>
      <c r="B62" s="30">
        <v>43.03</v>
      </c>
      <c r="C62" s="25">
        <v>481</v>
      </c>
      <c r="D62" s="26">
        <v>3.28</v>
      </c>
      <c r="E62" s="40">
        <v>0.53</v>
      </c>
      <c r="F62" s="40">
        <v>15.77</v>
      </c>
    </row>
    <row r="63" spans="1:6">
      <c r="A63" s="18" t="s">
        <v>412</v>
      </c>
      <c r="B63" s="30">
        <v>43.505000000000003</v>
      </c>
      <c r="C63" s="25">
        <v>426</v>
      </c>
      <c r="D63" s="26">
        <v>1.94</v>
      </c>
      <c r="E63" s="40">
        <v>0.32</v>
      </c>
      <c r="F63" s="40">
        <v>8.26</v>
      </c>
    </row>
    <row r="64" spans="1:6">
      <c r="A64" s="18" t="s">
        <v>413</v>
      </c>
      <c r="B64" s="30">
        <v>43.98</v>
      </c>
      <c r="C64" s="25">
        <v>512</v>
      </c>
      <c r="D64" s="26">
        <v>3.77</v>
      </c>
      <c r="E64" s="40">
        <v>0.63</v>
      </c>
      <c r="F64" s="40">
        <v>19.29</v>
      </c>
    </row>
    <row r="65" spans="1:6">
      <c r="A65" s="18" t="s">
        <v>414</v>
      </c>
      <c r="B65" s="30">
        <v>44.454999999999998</v>
      </c>
      <c r="C65" s="25">
        <v>452</v>
      </c>
      <c r="D65" s="26">
        <v>2.63</v>
      </c>
      <c r="E65" s="40">
        <v>0.51</v>
      </c>
      <c r="F65" s="40">
        <v>11.88</v>
      </c>
    </row>
    <row r="66" spans="1:6">
      <c r="A66" s="18" t="s">
        <v>415</v>
      </c>
      <c r="B66" s="30">
        <v>44.93</v>
      </c>
      <c r="C66" s="25">
        <v>619</v>
      </c>
      <c r="D66" s="26">
        <v>4.91</v>
      </c>
      <c r="E66" s="39">
        <v>0.11</v>
      </c>
      <c r="F66" s="39">
        <v>30.38</v>
      </c>
    </row>
    <row r="67" spans="1:6">
      <c r="A67" s="18" t="s">
        <v>416</v>
      </c>
      <c r="B67" s="30">
        <v>45.405000000000001</v>
      </c>
      <c r="C67" s="25">
        <v>460</v>
      </c>
      <c r="D67" s="26">
        <v>2.15</v>
      </c>
      <c r="E67" s="40">
        <v>0.37</v>
      </c>
      <c r="F67" s="40">
        <v>9.8800000000000008</v>
      </c>
    </row>
    <row r="68" spans="1:6">
      <c r="A68" s="18" t="s">
        <v>417</v>
      </c>
      <c r="B68" s="30">
        <v>45.88</v>
      </c>
      <c r="C68" s="25">
        <v>461</v>
      </c>
      <c r="D68" s="26">
        <v>2.14</v>
      </c>
      <c r="E68" s="40">
        <v>0.37</v>
      </c>
      <c r="F68" s="40">
        <v>9.8699999999999992</v>
      </c>
    </row>
    <row r="69" spans="1:6">
      <c r="A69" s="18" t="s">
        <v>418</v>
      </c>
      <c r="B69" s="30">
        <v>46.354999999999997</v>
      </c>
      <c r="C69" s="25">
        <v>544</v>
      </c>
      <c r="D69" s="26">
        <v>4.4800000000000004</v>
      </c>
      <c r="E69" s="40">
        <v>0.95</v>
      </c>
      <c r="F69" s="40">
        <v>24.36</v>
      </c>
    </row>
    <row r="70" spans="1:6">
      <c r="A70" s="18" t="s">
        <v>419</v>
      </c>
      <c r="B70" s="30">
        <v>46.83</v>
      </c>
      <c r="C70" s="25">
        <v>541</v>
      </c>
      <c r="D70" s="26">
        <v>4.1399999999999997</v>
      </c>
      <c r="E70" s="40">
        <v>0.82</v>
      </c>
      <c r="F70" s="40">
        <v>22.38</v>
      </c>
    </row>
    <row r="71" spans="1:6">
      <c r="A71" s="18" t="s">
        <v>420</v>
      </c>
      <c r="B71" s="30">
        <v>47.305</v>
      </c>
      <c r="C71" s="25">
        <v>510</v>
      </c>
      <c r="D71" s="26">
        <v>4.18</v>
      </c>
      <c r="E71" s="40">
        <v>0.9</v>
      </c>
      <c r="F71" s="40">
        <v>21.31</v>
      </c>
    </row>
    <row r="72" spans="1:6">
      <c r="A72" s="18" t="s">
        <v>421</v>
      </c>
      <c r="B72" s="30">
        <v>47.78</v>
      </c>
      <c r="C72" s="25">
        <v>386</v>
      </c>
      <c r="D72" s="26">
        <v>1.04</v>
      </c>
      <c r="E72" s="39">
        <v>0.51</v>
      </c>
      <c r="F72" s="39">
        <v>4.01</v>
      </c>
    </row>
    <row r="73" spans="1:6">
      <c r="A73" s="18" t="s">
        <v>422</v>
      </c>
      <c r="B73" s="30">
        <v>48.255000000000003</v>
      </c>
      <c r="C73" s="25">
        <v>536</v>
      </c>
      <c r="D73" s="26">
        <v>4.25</v>
      </c>
      <c r="E73" s="40">
        <v>1.01</v>
      </c>
      <c r="F73" s="40">
        <v>22.79</v>
      </c>
    </row>
    <row r="74" spans="1:6">
      <c r="A74" s="18" t="s">
        <v>423</v>
      </c>
      <c r="B74" s="30">
        <v>48.73</v>
      </c>
      <c r="C74" s="25">
        <v>278</v>
      </c>
      <c r="D74" s="26">
        <v>0.6</v>
      </c>
      <c r="E74" s="40">
        <v>0.09</v>
      </c>
      <c r="F74" s="40">
        <v>1.67</v>
      </c>
    </row>
    <row r="75" spans="1:6">
      <c r="A75" s="18" t="s">
        <v>424</v>
      </c>
      <c r="B75" s="30">
        <v>49.68</v>
      </c>
      <c r="C75" s="25">
        <v>507</v>
      </c>
      <c r="D75" s="26">
        <v>3.29</v>
      </c>
      <c r="E75" s="40">
        <v>0.79</v>
      </c>
      <c r="F75" s="40">
        <v>16.690000000000001</v>
      </c>
    </row>
    <row r="76" spans="1:6">
      <c r="A76" s="18" t="s">
        <v>425</v>
      </c>
      <c r="B76" s="30">
        <v>50.155000000000001</v>
      </c>
      <c r="C76" s="25">
        <v>534</v>
      </c>
      <c r="D76" s="26">
        <v>3.42</v>
      </c>
      <c r="E76" s="40">
        <v>0.62</v>
      </c>
      <c r="F76" s="40">
        <v>18.260000000000002</v>
      </c>
    </row>
    <row r="77" spans="1:6">
      <c r="A77" s="18" t="s">
        <v>426</v>
      </c>
      <c r="B77" s="30">
        <v>50.63</v>
      </c>
      <c r="C77" s="25">
        <v>560</v>
      </c>
      <c r="D77" s="26">
        <v>3.95</v>
      </c>
      <c r="E77" s="39">
        <v>0.67</v>
      </c>
      <c r="F77" s="39">
        <v>22.11</v>
      </c>
    </row>
    <row r="78" spans="1:6">
      <c r="A78" s="18" t="s">
        <v>427</v>
      </c>
      <c r="B78" s="30">
        <v>51.104999999999997</v>
      </c>
      <c r="C78" s="25">
        <v>475</v>
      </c>
      <c r="D78" s="26">
        <v>2.68</v>
      </c>
      <c r="E78" s="40">
        <v>0.39</v>
      </c>
      <c r="F78" s="40">
        <v>12.73</v>
      </c>
    </row>
    <row r="79" spans="1:6">
      <c r="A79" s="18" t="s">
        <v>428</v>
      </c>
      <c r="B79" s="30">
        <v>51.58</v>
      </c>
      <c r="C79" s="25">
        <v>554</v>
      </c>
      <c r="D79" s="26">
        <v>5.1100000000000003</v>
      </c>
      <c r="E79" s="40">
        <v>1.05</v>
      </c>
      <c r="F79" s="40">
        <v>28.33</v>
      </c>
    </row>
    <row r="80" spans="1:6">
      <c r="A80" s="18" t="s">
        <v>429</v>
      </c>
      <c r="B80" s="30">
        <v>52.055</v>
      </c>
      <c r="C80" s="25">
        <v>546</v>
      </c>
      <c r="D80" s="26">
        <v>5.04</v>
      </c>
      <c r="E80" s="40">
        <v>1.06</v>
      </c>
      <c r="F80" s="40">
        <v>27.54</v>
      </c>
    </row>
    <row r="81" spans="1:6">
      <c r="A81" s="18" t="s">
        <v>430</v>
      </c>
      <c r="B81" s="30">
        <v>52.53</v>
      </c>
      <c r="C81" s="25">
        <v>493</v>
      </c>
      <c r="D81" s="26">
        <v>2.56</v>
      </c>
      <c r="E81" s="40">
        <v>0.45</v>
      </c>
      <c r="F81" s="40">
        <v>12.61</v>
      </c>
    </row>
    <row r="82" spans="1:6">
      <c r="A82" s="18" t="s">
        <v>431</v>
      </c>
      <c r="B82" s="30">
        <v>53.005000000000003</v>
      </c>
      <c r="C82" s="25">
        <v>548</v>
      </c>
      <c r="D82" s="26">
        <v>5.35</v>
      </c>
      <c r="E82" s="40">
        <v>1.21</v>
      </c>
      <c r="F82" s="40">
        <v>29.33</v>
      </c>
    </row>
    <row r="83" spans="1:6">
      <c r="A83" s="18" t="s">
        <v>432</v>
      </c>
      <c r="B83" s="30">
        <v>53.48</v>
      </c>
      <c r="C83" s="25">
        <v>427</v>
      </c>
      <c r="D83" s="26">
        <v>1.61</v>
      </c>
      <c r="E83" s="39">
        <v>0.3</v>
      </c>
      <c r="F83" s="39">
        <v>6.88</v>
      </c>
    </row>
    <row r="84" spans="1:6">
      <c r="A84" s="18" t="s">
        <v>433</v>
      </c>
      <c r="B84" s="30">
        <v>53.954999999999998</v>
      </c>
      <c r="C84" s="25">
        <v>500</v>
      </c>
      <c r="D84" s="26">
        <v>2.79</v>
      </c>
      <c r="E84" s="40">
        <v>0.46</v>
      </c>
      <c r="F84" s="40">
        <v>13.94</v>
      </c>
    </row>
    <row r="85" spans="1:6">
      <c r="A85" s="18" t="s">
        <v>434</v>
      </c>
      <c r="B85" s="30">
        <v>54.43</v>
      </c>
      <c r="C85" s="25">
        <v>551</v>
      </c>
      <c r="D85" s="26">
        <v>5.17</v>
      </c>
      <c r="E85" s="40">
        <v>1.18</v>
      </c>
      <c r="F85" s="40">
        <v>28.48</v>
      </c>
    </row>
    <row r="86" spans="1:6">
      <c r="A86" s="18" t="s">
        <v>435</v>
      </c>
      <c r="B86" s="30">
        <v>54.905000000000001</v>
      </c>
      <c r="C86" s="25">
        <v>579</v>
      </c>
      <c r="D86" s="26">
        <v>6.21</v>
      </c>
      <c r="E86" s="40">
        <v>1.35</v>
      </c>
      <c r="F86" s="40">
        <v>35.97</v>
      </c>
    </row>
    <row r="87" spans="1:6">
      <c r="A87" s="18" t="s">
        <v>436</v>
      </c>
      <c r="B87" s="30">
        <v>55.38</v>
      </c>
      <c r="C87" s="25">
        <v>464</v>
      </c>
      <c r="D87" s="26">
        <v>1.88</v>
      </c>
      <c r="E87" s="40">
        <v>0.3</v>
      </c>
      <c r="F87" s="40">
        <v>8.7200000000000006</v>
      </c>
    </row>
    <row r="88" spans="1:6">
      <c r="A88" s="18" t="s">
        <v>437</v>
      </c>
      <c r="B88" s="30">
        <v>55.854999999999997</v>
      </c>
      <c r="C88" s="25">
        <v>520</v>
      </c>
      <c r="D88" s="26">
        <v>5.55</v>
      </c>
      <c r="E88" s="40">
        <v>1.3</v>
      </c>
      <c r="F88" s="40">
        <v>28.88</v>
      </c>
    </row>
    <row r="89" spans="1:6">
      <c r="A89" s="18" t="s">
        <v>438</v>
      </c>
      <c r="B89" s="30">
        <v>56.33</v>
      </c>
      <c r="C89" s="25">
        <v>529</v>
      </c>
      <c r="D89" s="26">
        <v>4.63</v>
      </c>
      <c r="E89" s="39">
        <v>0.91</v>
      </c>
      <c r="F89" s="39">
        <v>24.49</v>
      </c>
    </row>
    <row r="90" spans="1:6">
      <c r="A90" s="18" t="s">
        <v>439</v>
      </c>
      <c r="B90" s="30">
        <v>56.805</v>
      </c>
      <c r="C90" s="25">
        <v>551</v>
      </c>
      <c r="D90" s="26">
        <v>6.17</v>
      </c>
      <c r="E90" s="40">
        <v>1.34</v>
      </c>
      <c r="F90" s="40">
        <v>34.01</v>
      </c>
    </row>
    <row r="91" spans="1:6">
      <c r="A91" s="18" t="s">
        <v>440</v>
      </c>
      <c r="B91" s="30">
        <v>57.28</v>
      </c>
      <c r="C91" s="25">
        <v>534</v>
      </c>
      <c r="D91" s="26">
        <v>5.95</v>
      </c>
      <c r="E91" s="40">
        <v>1.25</v>
      </c>
      <c r="F91" s="40">
        <v>31.79</v>
      </c>
    </row>
    <row r="92" spans="1:6">
      <c r="A92" s="18" t="s">
        <v>441</v>
      </c>
      <c r="B92" s="30">
        <v>57.755000000000003</v>
      </c>
      <c r="C92" s="25">
        <v>548</v>
      </c>
      <c r="D92" s="26">
        <v>6.54</v>
      </c>
      <c r="E92" s="40">
        <v>1.4</v>
      </c>
      <c r="F92" s="40">
        <v>35.840000000000003</v>
      </c>
    </row>
    <row r="93" spans="1:6">
      <c r="A93" s="18" t="s">
        <v>442</v>
      </c>
      <c r="B93" s="30">
        <v>58.23</v>
      </c>
      <c r="C93" s="25">
        <v>526</v>
      </c>
      <c r="D93" s="26">
        <v>6.11</v>
      </c>
      <c r="E93" s="40">
        <v>1.29</v>
      </c>
      <c r="F93" s="40">
        <v>32.11</v>
      </c>
    </row>
    <row r="94" spans="1:6">
      <c r="A94" s="18" t="s">
        <v>443</v>
      </c>
      <c r="B94" s="30">
        <v>58.704999999999998</v>
      </c>
      <c r="C94" s="25">
        <v>525</v>
      </c>
      <c r="D94" s="26">
        <v>5.49</v>
      </c>
      <c r="E94" s="40">
        <v>1.18</v>
      </c>
      <c r="F94" s="40">
        <v>28.84</v>
      </c>
    </row>
    <row r="95" spans="1:6">
      <c r="A95" s="18" t="s">
        <v>444</v>
      </c>
      <c r="B95" s="30">
        <v>59.18</v>
      </c>
      <c r="C95" s="25">
        <v>492</v>
      </c>
      <c r="D95" s="27">
        <v>2.04</v>
      </c>
      <c r="E95" s="39">
        <v>0.51</v>
      </c>
      <c r="F95" s="39">
        <v>10.029999999999999</v>
      </c>
    </row>
    <row r="96" spans="1:6">
      <c r="A96" s="18" t="s">
        <v>445</v>
      </c>
      <c r="B96" s="30">
        <v>59.655000000000001</v>
      </c>
      <c r="C96" s="25">
        <v>546</v>
      </c>
      <c r="D96" s="26">
        <v>6.99</v>
      </c>
      <c r="E96" s="40">
        <v>1.62</v>
      </c>
      <c r="F96" s="40">
        <v>38.17</v>
      </c>
    </row>
    <row r="97" spans="1:6">
      <c r="A97" s="18" t="s">
        <v>446</v>
      </c>
      <c r="B97" s="30">
        <v>60.13</v>
      </c>
      <c r="C97" s="25">
        <v>538</v>
      </c>
      <c r="D97" s="26">
        <v>4.74</v>
      </c>
      <c r="E97" s="40">
        <v>1.25</v>
      </c>
      <c r="F97" s="40">
        <v>25.51</v>
      </c>
    </row>
    <row r="98" spans="1:6">
      <c r="A98" s="18" t="s">
        <v>447</v>
      </c>
      <c r="B98" s="30">
        <v>60.604999999999997</v>
      </c>
      <c r="C98" s="25">
        <v>556</v>
      </c>
      <c r="D98" s="26">
        <v>5.41</v>
      </c>
      <c r="E98" s="40">
        <v>1.36</v>
      </c>
      <c r="F98" s="40">
        <v>30.09</v>
      </c>
    </row>
    <row r="99" spans="1:6">
      <c r="A99" s="18" t="s">
        <v>448</v>
      </c>
      <c r="B99" s="30">
        <v>61.08</v>
      </c>
      <c r="C99" s="25">
        <v>500</v>
      </c>
      <c r="D99" s="26">
        <v>2.29</v>
      </c>
      <c r="E99" s="39">
        <v>0.57999999999999996</v>
      </c>
      <c r="F99" s="39">
        <v>11.46</v>
      </c>
    </row>
    <row r="100" spans="1:6">
      <c r="A100" s="18" t="s">
        <v>449</v>
      </c>
      <c r="B100" s="30">
        <v>61.555</v>
      </c>
      <c r="C100" s="25">
        <v>473</v>
      </c>
      <c r="D100" s="26">
        <v>3.16</v>
      </c>
      <c r="E100" s="40">
        <v>0.6</v>
      </c>
      <c r="F100" s="40">
        <v>14.96</v>
      </c>
    </row>
    <row r="101" spans="1:6">
      <c r="A101" s="18" t="s">
        <v>450</v>
      </c>
      <c r="B101" s="30">
        <v>62.03</v>
      </c>
      <c r="C101" s="25">
        <v>480</v>
      </c>
      <c r="D101" s="26">
        <v>3.93</v>
      </c>
      <c r="E101" s="40">
        <v>0.79</v>
      </c>
      <c r="F101" s="40">
        <v>18.86</v>
      </c>
    </row>
    <row r="102" spans="1:6">
      <c r="A102" s="18" t="s">
        <v>451</v>
      </c>
      <c r="B102" s="30">
        <v>62.505000000000003</v>
      </c>
      <c r="C102" s="25">
        <v>449</v>
      </c>
      <c r="D102" s="26">
        <v>3.24</v>
      </c>
      <c r="E102" s="40">
        <v>0.63</v>
      </c>
      <c r="F102" s="40">
        <v>14.54</v>
      </c>
    </row>
    <row r="103" spans="1:6">
      <c r="A103" s="18" t="s">
        <v>452</v>
      </c>
      <c r="B103" s="30">
        <v>62.98</v>
      </c>
      <c r="C103" s="25">
        <v>506</v>
      </c>
      <c r="D103" s="26">
        <v>1.3</v>
      </c>
      <c r="E103" s="39">
        <v>0.44</v>
      </c>
      <c r="F103" s="39">
        <v>6.58</v>
      </c>
    </row>
    <row r="104" spans="1:6">
      <c r="A104" s="18" t="s">
        <v>453</v>
      </c>
      <c r="B104" s="30">
        <v>63.454999999999998</v>
      </c>
      <c r="C104" s="25">
        <v>313</v>
      </c>
      <c r="D104" s="26">
        <v>1.57</v>
      </c>
      <c r="E104" s="40">
        <v>0.37</v>
      </c>
      <c r="F104" s="40">
        <v>4.92</v>
      </c>
    </row>
    <row r="105" spans="1:6">
      <c r="A105" s="18" t="s">
        <v>454</v>
      </c>
      <c r="B105" s="30">
        <v>63.93</v>
      </c>
      <c r="C105" s="25">
        <v>522</v>
      </c>
      <c r="D105" s="26">
        <v>4.72</v>
      </c>
      <c r="E105" s="40">
        <v>0.92</v>
      </c>
      <c r="F105" s="40">
        <v>24.64</v>
      </c>
    </row>
    <row r="106" spans="1:6">
      <c r="A106" s="18" t="s">
        <v>455</v>
      </c>
      <c r="B106" s="30">
        <v>64.405000000000001</v>
      </c>
      <c r="C106" s="25">
        <v>499</v>
      </c>
      <c r="D106" s="26">
        <v>4.0199999999999996</v>
      </c>
      <c r="E106" s="40">
        <v>0.75</v>
      </c>
      <c r="F106" s="40">
        <v>20.07</v>
      </c>
    </row>
    <row r="107" spans="1:6">
      <c r="A107" s="18" t="s">
        <v>456</v>
      </c>
      <c r="B107" s="30">
        <v>64.88</v>
      </c>
      <c r="C107" s="25">
        <v>436</v>
      </c>
      <c r="D107" s="26">
        <v>2.16</v>
      </c>
      <c r="E107" s="39">
        <v>0.57999999999999996</v>
      </c>
      <c r="F107" s="39">
        <v>9.41</v>
      </c>
    </row>
    <row r="108" spans="1:6">
      <c r="A108" s="18" t="s">
        <v>457</v>
      </c>
      <c r="B108" s="30">
        <v>65.355000000000004</v>
      </c>
      <c r="C108" s="25">
        <v>525</v>
      </c>
      <c r="D108" s="26">
        <v>4.6399999999999997</v>
      </c>
      <c r="E108" s="40">
        <v>0.85</v>
      </c>
      <c r="F108" s="40">
        <v>24.34</v>
      </c>
    </row>
    <row r="109" spans="1:6">
      <c r="A109" s="18" t="s">
        <v>458</v>
      </c>
      <c r="B109" s="30">
        <v>65.83</v>
      </c>
      <c r="C109" s="25">
        <v>498</v>
      </c>
      <c r="D109" s="26">
        <v>3.86</v>
      </c>
      <c r="E109" s="40">
        <v>0.79</v>
      </c>
      <c r="F109" s="40">
        <v>19.22</v>
      </c>
    </row>
    <row r="110" spans="1:6">
      <c r="A110" s="18" t="s">
        <v>459</v>
      </c>
      <c r="B110" s="30">
        <v>66.305000000000007</v>
      </c>
      <c r="C110" s="25">
        <v>437</v>
      </c>
      <c r="D110" s="26">
        <v>3.66</v>
      </c>
      <c r="E110" s="40">
        <v>0.64</v>
      </c>
      <c r="F110" s="40">
        <v>15.99</v>
      </c>
    </row>
    <row r="111" spans="1:6">
      <c r="A111" s="18" t="s">
        <v>460</v>
      </c>
      <c r="B111" s="30">
        <v>66.78</v>
      </c>
      <c r="C111" s="25">
        <v>592</v>
      </c>
      <c r="D111" s="26">
        <v>2.89</v>
      </c>
      <c r="E111" s="39">
        <v>0.48</v>
      </c>
      <c r="F111" s="39">
        <v>17.11</v>
      </c>
    </row>
    <row r="112" spans="1:6">
      <c r="A112" s="18" t="s">
        <v>461</v>
      </c>
      <c r="B112" s="30">
        <v>67.254999999999995</v>
      </c>
      <c r="C112" s="25">
        <v>446</v>
      </c>
      <c r="D112" s="26">
        <v>2.85</v>
      </c>
      <c r="E112" s="40">
        <v>0.43</v>
      </c>
      <c r="F112" s="40">
        <v>12.7</v>
      </c>
    </row>
    <row r="113" spans="1:6">
      <c r="A113" s="18" t="s">
        <v>462</v>
      </c>
      <c r="B113" s="30">
        <v>67.73</v>
      </c>
      <c r="C113" s="25">
        <v>408</v>
      </c>
      <c r="D113" s="26">
        <v>3.38</v>
      </c>
      <c r="E113" s="40">
        <v>0.7</v>
      </c>
      <c r="F113" s="40">
        <v>13.78</v>
      </c>
    </row>
    <row r="114" spans="1:6">
      <c r="A114" s="18" t="s">
        <v>463</v>
      </c>
      <c r="B114" s="30">
        <v>68.204999999999998</v>
      </c>
      <c r="C114" s="25">
        <v>151</v>
      </c>
      <c r="D114" s="26">
        <v>0.43</v>
      </c>
      <c r="E114" s="40">
        <v>0.09</v>
      </c>
      <c r="F114" s="40">
        <v>0.65</v>
      </c>
    </row>
    <row r="115" spans="1:6">
      <c r="A115" s="18" t="s">
        <v>464</v>
      </c>
      <c r="B115" s="30">
        <v>68.680000000000007</v>
      </c>
      <c r="C115" s="25">
        <v>402</v>
      </c>
      <c r="D115" s="26">
        <v>1.7</v>
      </c>
      <c r="E115" s="40">
        <v>0.26</v>
      </c>
      <c r="F115" s="40">
        <v>6.83</v>
      </c>
    </row>
    <row r="116" spans="1:6">
      <c r="A116" s="18" t="s">
        <v>465</v>
      </c>
      <c r="B116" s="30">
        <v>69.155000000000001</v>
      </c>
      <c r="C116" s="25">
        <v>501</v>
      </c>
      <c r="D116" s="26">
        <v>3.51</v>
      </c>
      <c r="E116" s="40">
        <v>0.72</v>
      </c>
      <c r="F116" s="40">
        <v>17.579999999999998</v>
      </c>
    </row>
    <row r="117" spans="1:6">
      <c r="A117" s="18" t="s">
        <v>466</v>
      </c>
      <c r="B117" s="30">
        <v>69.63</v>
      </c>
      <c r="C117" s="25">
        <v>177</v>
      </c>
      <c r="D117" s="26">
        <v>0.48</v>
      </c>
      <c r="E117" s="40">
        <v>7.0000000000000007E-2</v>
      </c>
      <c r="F117" s="40">
        <v>0.85</v>
      </c>
    </row>
    <row r="118" spans="1:6">
      <c r="A118" s="18" t="s">
        <v>467</v>
      </c>
      <c r="B118" s="30">
        <v>70.105000000000004</v>
      </c>
      <c r="C118" s="25">
        <v>467</v>
      </c>
      <c r="D118" s="26">
        <v>2.84</v>
      </c>
      <c r="E118" s="40">
        <v>0.67</v>
      </c>
      <c r="F118" s="40">
        <v>13.25</v>
      </c>
    </row>
    <row r="119" spans="1:6">
      <c r="A119" s="18" t="s">
        <v>468</v>
      </c>
      <c r="B119" s="30">
        <v>70.58</v>
      </c>
      <c r="C119" s="25">
        <v>440</v>
      </c>
      <c r="D119" s="26">
        <v>1.49</v>
      </c>
      <c r="E119" s="39">
        <v>0.46</v>
      </c>
      <c r="F119" s="39">
        <v>6.56</v>
      </c>
    </row>
    <row r="120" spans="1:6">
      <c r="A120" s="18" t="s">
        <v>469</v>
      </c>
      <c r="B120" s="30">
        <v>71.055000000000007</v>
      </c>
      <c r="C120" s="25">
        <v>299</v>
      </c>
      <c r="D120" s="26">
        <v>0.91</v>
      </c>
      <c r="E120" s="40">
        <v>0.15</v>
      </c>
      <c r="F120" s="40">
        <v>2.72</v>
      </c>
    </row>
    <row r="121" spans="1:6">
      <c r="A121" s="18" t="s">
        <v>470</v>
      </c>
      <c r="B121" s="30">
        <v>71.53</v>
      </c>
      <c r="C121" s="25">
        <v>324</v>
      </c>
      <c r="D121" s="26">
        <v>0.98</v>
      </c>
      <c r="E121" s="40">
        <v>0.19</v>
      </c>
      <c r="F121" s="40">
        <v>3.18</v>
      </c>
    </row>
    <row r="122" spans="1:6">
      <c r="A122" s="18" t="s">
        <v>471</v>
      </c>
      <c r="B122" s="30">
        <v>72.004999999999995</v>
      </c>
      <c r="C122" s="25">
        <v>178</v>
      </c>
      <c r="D122" s="26">
        <v>0.46</v>
      </c>
      <c r="E122" s="40">
        <v>0.05</v>
      </c>
      <c r="F122" s="40">
        <v>0.82</v>
      </c>
    </row>
    <row r="123" spans="1:6">
      <c r="A123" s="18" t="s">
        <v>472</v>
      </c>
      <c r="B123" s="30">
        <v>72.48</v>
      </c>
      <c r="C123" s="25">
        <v>205</v>
      </c>
      <c r="D123" s="26">
        <v>0.4</v>
      </c>
      <c r="E123" s="40">
        <v>0.09</v>
      </c>
      <c r="F123" s="40">
        <v>0.82</v>
      </c>
    </row>
    <row r="124" spans="1:6">
      <c r="A124" s="18" t="s">
        <v>473</v>
      </c>
      <c r="B124" s="30">
        <v>72.954999999999998</v>
      </c>
      <c r="C124" s="25">
        <v>447</v>
      </c>
      <c r="D124" s="26">
        <v>3.44</v>
      </c>
      <c r="E124" s="40">
        <v>0.72</v>
      </c>
      <c r="F124" s="40">
        <v>15.37</v>
      </c>
    </row>
    <row r="125" spans="1:6">
      <c r="A125" s="18" t="s">
        <v>474</v>
      </c>
      <c r="B125" s="30">
        <v>73.430000000000007</v>
      </c>
      <c r="C125" s="25">
        <v>182</v>
      </c>
      <c r="D125" s="26">
        <v>0.28000000000000003</v>
      </c>
      <c r="E125" s="40">
        <v>0.06</v>
      </c>
      <c r="F125" s="40">
        <v>0.51</v>
      </c>
    </row>
    <row r="126" spans="1:6">
      <c r="A126" s="18" t="s">
        <v>475</v>
      </c>
      <c r="B126" s="30">
        <v>73.905000000000001</v>
      </c>
      <c r="C126" s="25">
        <v>345</v>
      </c>
      <c r="D126" s="26">
        <v>0.94</v>
      </c>
      <c r="E126" s="40">
        <v>0.16</v>
      </c>
      <c r="F126" s="40">
        <v>3.24</v>
      </c>
    </row>
    <row r="127" spans="1:6">
      <c r="A127" s="18" t="s">
        <v>476</v>
      </c>
      <c r="B127" s="30">
        <v>74.38</v>
      </c>
      <c r="C127" s="25">
        <v>249</v>
      </c>
      <c r="D127" s="26">
        <v>0.61</v>
      </c>
      <c r="E127" s="40">
        <v>0.08</v>
      </c>
      <c r="F127" s="40">
        <v>1.52</v>
      </c>
    </row>
    <row r="128" spans="1:6">
      <c r="A128" s="18" t="s">
        <v>477</v>
      </c>
      <c r="B128" s="30">
        <v>74.855000000000004</v>
      </c>
      <c r="C128" s="25">
        <v>240</v>
      </c>
      <c r="D128" s="26">
        <v>0.62</v>
      </c>
      <c r="E128" s="40">
        <v>0.11</v>
      </c>
      <c r="F128" s="40">
        <v>1.49</v>
      </c>
    </row>
    <row r="129" spans="1:6">
      <c r="A129" s="18" t="s">
        <v>478</v>
      </c>
      <c r="B129" s="30">
        <v>75.33</v>
      </c>
      <c r="C129" s="25">
        <v>697</v>
      </c>
      <c r="D129" s="26">
        <v>4.33</v>
      </c>
      <c r="E129" s="39">
        <v>1.1100000000000001</v>
      </c>
      <c r="F129" s="39">
        <v>30.2</v>
      </c>
    </row>
    <row r="130" spans="1:6">
      <c r="A130" s="18" t="s">
        <v>479</v>
      </c>
      <c r="B130" s="30">
        <v>78.180000000000007</v>
      </c>
      <c r="C130" s="25">
        <v>535</v>
      </c>
      <c r="D130" s="26">
        <v>2.16</v>
      </c>
      <c r="E130" s="39">
        <v>0.65</v>
      </c>
      <c r="F130" s="39">
        <v>11.56</v>
      </c>
    </row>
    <row r="131" spans="1:6">
      <c r="A131" s="18" t="s">
        <v>480</v>
      </c>
      <c r="B131" s="30">
        <v>81.03</v>
      </c>
      <c r="C131" s="25">
        <v>678</v>
      </c>
      <c r="D131" s="26">
        <v>7.2</v>
      </c>
      <c r="E131" s="39">
        <v>1.44</v>
      </c>
      <c r="F131" s="39">
        <v>48.79</v>
      </c>
    </row>
    <row r="132" spans="1:6">
      <c r="A132" s="18" t="s">
        <v>481</v>
      </c>
      <c r="B132" s="30">
        <v>83.88</v>
      </c>
      <c r="C132" s="25">
        <v>728</v>
      </c>
      <c r="D132" s="26">
        <v>7.16</v>
      </c>
      <c r="E132" s="39">
        <v>1.46</v>
      </c>
      <c r="F132" s="39">
        <v>52.13</v>
      </c>
    </row>
    <row r="133" spans="1:6">
      <c r="A133" s="18" t="s">
        <v>482</v>
      </c>
      <c r="B133" s="30">
        <v>86.73</v>
      </c>
      <c r="C133" s="25">
        <v>609</v>
      </c>
      <c r="D133" s="26">
        <v>2.73</v>
      </c>
      <c r="E133" s="39">
        <v>0.94</v>
      </c>
      <c r="F133" s="39">
        <v>16.62</v>
      </c>
    </row>
    <row r="134" spans="1:6">
      <c r="A134" s="18" t="s">
        <v>483</v>
      </c>
      <c r="B134" s="30">
        <v>89.58</v>
      </c>
      <c r="C134" s="25">
        <v>585</v>
      </c>
      <c r="D134" s="26">
        <v>3.58</v>
      </c>
      <c r="E134" s="39">
        <v>1.2</v>
      </c>
      <c r="F134" s="39">
        <v>20.94</v>
      </c>
    </row>
    <row r="135" spans="1:6">
      <c r="A135" s="18" t="s">
        <v>484</v>
      </c>
      <c r="B135" s="30">
        <v>92.43</v>
      </c>
      <c r="C135" s="25">
        <v>799</v>
      </c>
      <c r="D135" s="26">
        <v>6.59</v>
      </c>
      <c r="E135" s="39">
        <v>1.66</v>
      </c>
      <c r="F135" s="39">
        <v>52.67</v>
      </c>
    </row>
    <row r="136" spans="1:6">
      <c r="A136" s="18" t="s">
        <v>485</v>
      </c>
      <c r="B136" s="30">
        <v>95.28</v>
      </c>
      <c r="C136" s="25">
        <v>648</v>
      </c>
      <c r="D136" s="26">
        <v>5.78</v>
      </c>
      <c r="E136" s="39">
        <v>1.47</v>
      </c>
      <c r="F136" s="39">
        <v>37.47</v>
      </c>
    </row>
    <row r="137" spans="1:6">
      <c r="A137" s="18" t="s">
        <v>486</v>
      </c>
      <c r="B137" s="30">
        <v>97.65</v>
      </c>
      <c r="C137" s="25">
        <v>613</v>
      </c>
      <c r="D137" s="26">
        <v>4.25</v>
      </c>
      <c r="E137" s="39">
        <v>1.17</v>
      </c>
      <c r="F137" s="39">
        <v>26.05</v>
      </c>
    </row>
    <row r="138" spans="1:6">
      <c r="A138" s="18" t="s">
        <v>487</v>
      </c>
      <c r="B138" s="30">
        <v>180.78</v>
      </c>
      <c r="C138" s="25">
        <v>529</v>
      </c>
      <c r="D138" s="26">
        <v>3.77</v>
      </c>
      <c r="E138" s="39">
        <v>0.8</v>
      </c>
      <c r="F138" s="39">
        <v>19.96</v>
      </c>
    </row>
    <row r="139" spans="1:6">
      <c r="A139" s="18" t="s">
        <v>488</v>
      </c>
      <c r="B139" s="30">
        <v>183.23</v>
      </c>
      <c r="C139" s="25">
        <v>479</v>
      </c>
      <c r="D139" s="26">
        <v>4.79</v>
      </c>
      <c r="E139" s="39">
        <v>0.82</v>
      </c>
      <c r="F139" s="39">
        <v>22.79</v>
      </c>
    </row>
    <row r="140" spans="1:6">
      <c r="A140" s="18" t="s">
        <v>489</v>
      </c>
      <c r="B140" s="30">
        <v>185.56</v>
      </c>
      <c r="C140" s="25">
        <v>487</v>
      </c>
      <c r="D140" s="26">
        <v>5.04</v>
      </c>
      <c r="E140" s="39">
        <v>0.86</v>
      </c>
      <c r="F140" s="39">
        <v>24.52</v>
      </c>
    </row>
    <row r="141" spans="1:6">
      <c r="A141" s="18" t="s">
        <v>490</v>
      </c>
      <c r="B141" s="30">
        <v>186.49</v>
      </c>
      <c r="C141" s="25">
        <v>562</v>
      </c>
      <c r="D141" s="26">
        <v>4.7699999999999996</v>
      </c>
      <c r="E141" s="39">
        <v>1.28</v>
      </c>
      <c r="F141" s="39">
        <v>26.81</v>
      </c>
    </row>
    <row r="142" spans="1:6">
      <c r="A142" s="18" t="s">
        <v>491</v>
      </c>
      <c r="B142" s="30">
        <v>188.82</v>
      </c>
      <c r="C142" s="25">
        <v>451</v>
      </c>
      <c r="D142" s="26">
        <v>4.3499999999999996</v>
      </c>
      <c r="E142" s="39">
        <v>0.84</v>
      </c>
      <c r="F142" s="39">
        <v>19.62</v>
      </c>
    </row>
    <row r="143" spans="1:6">
      <c r="A143" s="18" t="s">
        <v>492</v>
      </c>
      <c r="B143" s="30">
        <v>189.75</v>
      </c>
      <c r="C143" s="25">
        <v>513</v>
      </c>
      <c r="D143" s="26">
        <v>4.79</v>
      </c>
      <c r="E143" s="39">
        <v>1.02</v>
      </c>
      <c r="F143" s="39">
        <v>24.56</v>
      </c>
    </row>
    <row r="144" spans="1:6">
      <c r="A144" s="18" t="s">
        <v>493</v>
      </c>
      <c r="B144" s="30">
        <v>193.01</v>
      </c>
      <c r="C144" s="25">
        <v>453</v>
      </c>
      <c r="D144" s="26">
        <v>3.94</v>
      </c>
      <c r="E144" s="39">
        <v>1.1399999999999999</v>
      </c>
      <c r="F144" s="39">
        <v>17.829999999999998</v>
      </c>
    </row>
    <row r="145" spans="1:6">
      <c r="A145" s="18" t="s">
        <v>494</v>
      </c>
      <c r="B145" s="30">
        <v>195.34</v>
      </c>
      <c r="C145" s="25">
        <v>434</v>
      </c>
      <c r="D145" s="26">
        <v>4.1900000000000004</v>
      </c>
      <c r="E145" s="39">
        <v>0.52</v>
      </c>
      <c r="F145" s="39">
        <v>18.2</v>
      </c>
    </row>
    <row r="146" spans="1:6">
      <c r="A146" s="18" t="s">
        <v>495</v>
      </c>
      <c r="B146" s="30">
        <v>196.27</v>
      </c>
      <c r="C146" s="25">
        <v>447</v>
      </c>
      <c r="D146" s="26">
        <v>4.04</v>
      </c>
      <c r="E146" s="39">
        <v>0.94</v>
      </c>
      <c r="F146" s="39">
        <v>18.07</v>
      </c>
    </row>
    <row r="147" spans="1:6">
      <c r="A147" s="18" t="s">
        <v>496</v>
      </c>
      <c r="B147" s="30">
        <v>198.6</v>
      </c>
      <c r="C147" s="25">
        <v>497</v>
      </c>
      <c r="D147" s="26">
        <v>4.75</v>
      </c>
      <c r="E147" s="39">
        <v>1.48</v>
      </c>
      <c r="F147" s="39">
        <v>23.63</v>
      </c>
    </row>
    <row r="148" spans="1:6">
      <c r="A148" s="18" t="s">
        <v>497</v>
      </c>
      <c r="B148" s="30">
        <v>199.53</v>
      </c>
      <c r="C148" s="25">
        <v>429</v>
      </c>
      <c r="D148" s="26">
        <v>3.83</v>
      </c>
      <c r="E148" s="39">
        <v>0.81</v>
      </c>
      <c r="F148" s="39">
        <v>16.420000000000002</v>
      </c>
    </row>
    <row r="149" spans="1:6">
      <c r="A149" s="18" t="s">
        <v>498</v>
      </c>
      <c r="B149" s="30">
        <v>202.79</v>
      </c>
      <c r="C149" s="25">
        <v>486</v>
      </c>
      <c r="D149" s="26">
        <v>3.97</v>
      </c>
      <c r="E149" s="39">
        <v>0.93</v>
      </c>
      <c r="F149" s="39">
        <v>19.28</v>
      </c>
    </row>
    <row r="150" spans="1:6">
      <c r="A150" s="18" t="s">
        <v>499</v>
      </c>
      <c r="B150" s="30">
        <v>205.12</v>
      </c>
      <c r="C150" s="25">
        <v>504</v>
      </c>
      <c r="D150" s="26">
        <v>4.76</v>
      </c>
      <c r="E150" s="39">
        <v>0.98</v>
      </c>
      <c r="F150" s="39">
        <v>23.99</v>
      </c>
    </row>
    <row r="151" spans="1:6">
      <c r="A151" s="18" t="s">
        <v>500</v>
      </c>
      <c r="B151" s="30">
        <v>206.05</v>
      </c>
      <c r="C151" s="25">
        <v>475</v>
      </c>
      <c r="D151" s="26">
        <v>4.2300000000000004</v>
      </c>
      <c r="E151" s="39">
        <v>0.88</v>
      </c>
      <c r="F151" s="39">
        <v>20.079999999999998</v>
      </c>
    </row>
    <row r="152" spans="1:6">
      <c r="A152" s="18" t="s">
        <v>501</v>
      </c>
      <c r="B152" s="30">
        <v>208.38</v>
      </c>
      <c r="C152" s="25">
        <v>507</v>
      </c>
      <c r="D152" s="26">
        <v>4.5199999999999996</v>
      </c>
      <c r="E152" s="39">
        <v>0.94</v>
      </c>
      <c r="F152" s="39">
        <v>22.9</v>
      </c>
    </row>
    <row r="153" spans="1:6">
      <c r="A153" s="18" t="s">
        <v>502</v>
      </c>
      <c r="B153" s="30">
        <v>209.31</v>
      </c>
      <c r="C153" s="25">
        <v>528</v>
      </c>
      <c r="D153" s="26">
        <v>4.13</v>
      </c>
      <c r="E153" s="39">
        <v>0.94</v>
      </c>
      <c r="F153" s="39">
        <v>21.79</v>
      </c>
    </row>
    <row r="154" spans="1:6">
      <c r="A154" s="18" t="s">
        <v>503</v>
      </c>
      <c r="B154" s="30">
        <v>211.84</v>
      </c>
      <c r="C154" s="25">
        <v>402</v>
      </c>
      <c r="D154" s="26">
        <v>2.81</v>
      </c>
      <c r="E154" s="39">
        <v>0.54</v>
      </c>
      <c r="F154" s="39">
        <v>11.29</v>
      </c>
    </row>
    <row r="155" spans="1:6">
      <c r="A155" s="18" t="s">
        <v>504</v>
      </c>
      <c r="B155" s="30">
        <v>212.57</v>
      </c>
      <c r="C155" s="25">
        <v>481</v>
      </c>
      <c r="D155" s="26">
        <v>3.85</v>
      </c>
      <c r="E155" s="39">
        <v>1.01</v>
      </c>
      <c r="F155" s="39">
        <v>18.510000000000002</v>
      </c>
    </row>
    <row r="156" spans="1:6">
      <c r="A156" s="18" t="s">
        <v>505</v>
      </c>
      <c r="B156" s="30">
        <v>214.9</v>
      </c>
      <c r="C156" s="25">
        <v>425</v>
      </c>
      <c r="D156" s="26">
        <v>2.38</v>
      </c>
      <c r="E156" s="39">
        <v>0.7</v>
      </c>
      <c r="F156" s="39">
        <v>10.11</v>
      </c>
    </row>
    <row r="157" spans="1:6">
      <c r="A157" s="18" t="s">
        <v>506</v>
      </c>
      <c r="B157" s="30">
        <v>215.83</v>
      </c>
      <c r="C157" s="25">
        <v>412</v>
      </c>
      <c r="D157" s="26">
        <v>2.91</v>
      </c>
      <c r="E157" s="39">
        <v>0.66</v>
      </c>
      <c r="F157" s="39">
        <v>12</v>
      </c>
    </row>
    <row r="158" spans="1:6">
      <c r="A158" s="18" t="s">
        <v>507</v>
      </c>
      <c r="B158" s="30">
        <v>218.16</v>
      </c>
      <c r="C158" s="25">
        <v>428</v>
      </c>
      <c r="D158" s="26">
        <v>3.52</v>
      </c>
      <c r="E158" s="39">
        <v>0.7</v>
      </c>
      <c r="F158" s="39">
        <v>15.06</v>
      </c>
    </row>
    <row r="159" spans="1:6">
      <c r="A159" s="18" t="s">
        <v>508</v>
      </c>
      <c r="B159" s="30">
        <v>219.09</v>
      </c>
      <c r="C159" s="25">
        <v>477</v>
      </c>
      <c r="D159" s="26">
        <v>4.5999999999999996</v>
      </c>
      <c r="E159" s="39">
        <v>0.53</v>
      </c>
      <c r="F159" s="39">
        <v>21.93</v>
      </c>
    </row>
    <row r="160" spans="1:6">
      <c r="A160" s="18" t="s">
        <v>509</v>
      </c>
      <c r="B160" s="30">
        <v>221.42</v>
      </c>
      <c r="C160" s="25">
        <v>392</v>
      </c>
      <c r="D160" s="26">
        <v>2.72</v>
      </c>
      <c r="E160" s="39">
        <v>0.5</v>
      </c>
      <c r="F160" s="39">
        <v>10.75</v>
      </c>
    </row>
    <row r="161" spans="1:6">
      <c r="A161" s="18" t="s">
        <v>510</v>
      </c>
      <c r="B161" s="30">
        <v>222.35</v>
      </c>
      <c r="C161" s="25">
        <v>440</v>
      </c>
      <c r="D161" s="26">
        <v>3.12</v>
      </c>
      <c r="E161" s="39">
        <v>0.34</v>
      </c>
      <c r="F161" s="39">
        <v>13.74</v>
      </c>
    </row>
    <row r="162" spans="1:6">
      <c r="A162" s="18" t="s">
        <v>511</v>
      </c>
      <c r="B162" s="30">
        <v>224.66</v>
      </c>
      <c r="C162" s="25">
        <v>438</v>
      </c>
      <c r="D162" s="26">
        <v>2.61</v>
      </c>
      <c r="E162" s="39">
        <v>0.44</v>
      </c>
      <c r="F162" s="39">
        <v>11.42</v>
      </c>
    </row>
    <row r="163" spans="1:6">
      <c r="A163" s="18" t="s">
        <v>512</v>
      </c>
      <c r="B163" s="30">
        <v>225.61</v>
      </c>
      <c r="C163" s="25">
        <v>414</v>
      </c>
      <c r="D163" s="26">
        <v>2.9</v>
      </c>
      <c r="E163" s="39">
        <v>0.19</v>
      </c>
      <c r="F163" s="39">
        <v>12</v>
      </c>
    </row>
    <row r="164" spans="1:6">
      <c r="A164" s="18" t="s">
        <v>513</v>
      </c>
      <c r="B164" s="30">
        <v>227.94</v>
      </c>
      <c r="C164" s="25">
        <v>364</v>
      </c>
      <c r="D164" s="26">
        <v>2.41</v>
      </c>
      <c r="E164" s="39">
        <v>0.53</v>
      </c>
      <c r="F164" s="39">
        <v>8.77</v>
      </c>
    </row>
    <row r="165" spans="1:6">
      <c r="A165" s="18" t="s">
        <v>514</v>
      </c>
      <c r="B165" s="30">
        <v>228.87</v>
      </c>
      <c r="C165" s="25">
        <v>367</v>
      </c>
      <c r="D165" s="26">
        <v>2.2200000000000002</v>
      </c>
      <c r="E165" s="39">
        <v>0.13</v>
      </c>
      <c r="F165" s="39">
        <v>8.15</v>
      </c>
    </row>
    <row r="166" spans="1:6">
      <c r="A166" s="18" t="s">
        <v>515</v>
      </c>
      <c r="B166" s="30">
        <v>232.13</v>
      </c>
      <c r="C166" s="25">
        <v>417</v>
      </c>
      <c r="D166" s="26">
        <v>2.97</v>
      </c>
      <c r="E166" s="39">
        <v>0.5</v>
      </c>
      <c r="F166" s="39">
        <v>12.39</v>
      </c>
    </row>
    <row r="167" spans="1:6">
      <c r="A167" s="18" t="s">
        <v>516</v>
      </c>
      <c r="B167" s="30">
        <v>234.46</v>
      </c>
      <c r="C167" s="25">
        <v>443</v>
      </c>
      <c r="D167" s="26">
        <v>3.21</v>
      </c>
      <c r="E167" s="39">
        <v>0.69</v>
      </c>
      <c r="F167" s="39">
        <v>14.22</v>
      </c>
    </row>
    <row r="168" spans="1:6">
      <c r="A168" s="18" t="s">
        <v>517</v>
      </c>
      <c r="B168" s="30">
        <v>235.39</v>
      </c>
      <c r="C168" s="25">
        <v>271</v>
      </c>
      <c r="D168" s="26">
        <v>2.39</v>
      </c>
      <c r="E168" s="39">
        <v>0.27</v>
      </c>
      <c r="F168" s="39">
        <v>6.47</v>
      </c>
    </row>
    <row r="169" spans="1:6">
      <c r="A169" s="18" t="s">
        <v>518</v>
      </c>
      <c r="B169" s="30">
        <v>237.72</v>
      </c>
      <c r="C169" s="25">
        <v>281</v>
      </c>
      <c r="D169" s="26">
        <v>1.8</v>
      </c>
      <c r="E169" s="39">
        <v>0.31</v>
      </c>
      <c r="F169" s="39">
        <v>5.0599999999999996</v>
      </c>
    </row>
    <row r="170" spans="1:6">
      <c r="A170" s="18" t="s">
        <v>519</v>
      </c>
      <c r="B170" s="30">
        <v>238.65</v>
      </c>
      <c r="C170" s="25">
        <v>284</v>
      </c>
      <c r="D170" s="26">
        <v>2.16</v>
      </c>
      <c r="E170" s="39">
        <v>0.16</v>
      </c>
      <c r="F170" s="39">
        <v>6.14</v>
      </c>
    </row>
    <row r="171" spans="1:6">
      <c r="A171" s="18" t="s">
        <v>520</v>
      </c>
      <c r="B171" s="30">
        <v>240.98</v>
      </c>
      <c r="C171" s="25">
        <v>358</v>
      </c>
      <c r="D171" s="26">
        <v>3.02</v>
      </c>
      <c r="E171" s="39">
        <v>0.21</v>
      </c>
      <c r="F171" s="39">
        <v>10.82</v>
      </c>
    </row>
    <row r="172" spans="1:6">
      <c r="A172" s="18" t="s">
        <v>521</v>
      </c>
      <c r="B172" s="30">
        <v>241.91</v>
      </c>
      <c r="C172" s="25">
        <v>271</v>
      </c>
      <c r="D172" s="26">
        <v>1.97</v>
      </c>
      <c r="E172" s="39">
        <v>0.1</v>
      </c>
      <c r="F172" s="39">
        <v>5.33</v>
      </c>
    </row>
    <row r="173" spans="1:6">
      <c r="A173" s="18" t="s">
        <v>522</v>
      </c>
      <c r="B173" s="30">
        <v>245.17</v>
      </c>
      <c r="C173" s="25">
        <v>328</v>
      </c>
      <c r="D173" s="26">
        <v>2.38</v>
      </c>
      <c r="E173" s="39">
        <v>0.44</v>
      </c>
      <c r="F173" s="39">
        <v>7.8</v>
      </c>
    </row>
    <row r="174" spans="1:6">
      <c r="A174" s="18" t="s">
        <v>523</v>
      </c>
      <c r="B174" s="30">
        <v>247.5</v>
      </c>
      <c r="C174" s="25">
        <v>326</v>
      </c>
      <c r="D174" s="26">
        <v>2.42</v>
      </c>
      <c r="E174" s="39">
        <v>0.45</v>
      </c>
      <c r="F174" s="39">
        <v>7.89</v>
      </c>
    </row>
    <row r="175" spans="1:6">
      <c r="A175" s="18" t="s">
        <v>524</v>
      </c>
      <c r="B175" s="30">
        <v>248.43</v>
      </c>
      <c r="C175" s="25">
        <v>343</v>
      </c>
      <c r="D175" s="26">
        <v>2.56</v>
      </c>
      <c r="E175" s="39">
        <v>0.46</v>
      </c>
      <c r="F175" s="39">
        <v>8.77</v>
      </c>
    </row>
    <row r="176" spans="1:6">
      <c r="A176" s="18" t="s">
        <v>525</v>
      </c>
      <c r="B176" s="30">
        <v>250.76</v>
      </c>
      <c r="C176" s="25">
        <v>348</v>
      </c>
      <c r="D176" s="26">
        <v>2.73</v>
      </c>
      <c r="E176" s="39">
        <v>0.55000000000000004</v>
      </c>
      <c r="F176" s="39">
        <v>9.49</v>
      </c>
    </row>
    <row r="177" spans="1:6">
      <c r="A177" s="18" t="s">
        <v>526</v>
      </c>
      <c r="B177" s="30">
        <v>251.69</v>
      </c>
      <c r="C177" s="25">
        <v>329</v>
      </c>
      <c r="D177" s="26">
        <v>2.54</v>
      </c>
      <c r="E177" s="39">
        <v>0.35</v>
      </c>
      <c r="F177" s="39">
        <v>8.36</v>
      </c>
    </row>
    <row r="178" spans="1:6">
      <c r="A178" s="18" t="s">
        <v>527</v>
      </c>
      <c r="B178" s="30">
        <v>254.54</v>
      </c>
      <c r="C178" s="25">
        <v>311</v>
      </c>
      <c r="D178" s="26">
        <v>1.93</v>
      </c>
      <c r="E178" s="39">
        <v>0.31</v>
      </c>
      <c r="F178" s="39">
        <v>6.01</v>
      </c>
    </row>
    <row r="179" spans="1:6">
      <c r="A179" s="18" t="s">
        <v>528</v>
      </c>
      <c r="B179" s="30">
        <v>265.89999999999998</v>
      </c>
      <c r="C179" s="25">
        <v>50</v>
      </c>
      <c r="D179" s="26">
        <v>0.06</v>
      </c>
      <c r="E179" s="39">
        <v>0.01</v>
      </c>
      <c r="F179" s="39">
        <v>0.03</v>
      </c>
    </row>
    <row r="180" spans="1:6">
      <c r="A180" s="18" t="s">
        <v>529</v>
      </c>
      <c r="B180" s="30">
        <v>266.89999999999998</v>
      </c>
      <c r="C180" s="25">
        <v>78</v>
      </c>
      <c r="D180" s="26">
        <v>0.09</v>
      </c>
      <c r="E180" s="39">
        <v>0.02</v>
      </c>
      <c r="F180" s="39">
        <v>7.0000000000000007E-2</v>
      </c>
    </row>
    <row r="181" spans="1:6">
      <c r="A181" s="18" t="s">
        <v>530</v>
      </c>
      <c r="B181" s="30">
        <v>267.89999999999998</v>
      </c>
      <c r="C181" s="25">
        <v>90</v>
      </c>
      <c r="D181" s="26">
        <v>0.1</v>
      </c>
      <c r="E181" s="39">
        <v>0.02</v>
      </c>
      <c r="F181" s="39">
        <v>0.09</v>
      </c>
    </row>
    <row r="182" spans="1:6">
      <c r="A182" s="18" t="s">
        <v>531</v>
      </c>
      <c r="B182" s="30">
        <v>268.89999999999998</v>
      </c>
      <c r="C182" s="25">
        <v>20</v>
      </c>
      <c r="D182" s="26">
        <v>0.05</v>
      </c>
      <c r="E182" s="39">
        <v>0.01</v>
      </c>
      <c r="F182" s="39">
        <v>0.01</v>
      </c>
    </row>
    <row r="183" spans="1:6">
      <c r="A183" s="18" t="s">
        <v>532</v>
      </c>
      <c r="B183" s="30">
        <v>269.89999999999998</v>
      </c>
      <c r="C183" s="25">
        <v>221</v>
      </c>
      <c r="D183" s="26">
        <v>0.28000000000000003</v>
      </c>
      <c r="E183" s="39">
        <v>0.22</v>
      </c>
      <c r="F183" s="39">
        <v>0.62</v>
      </c>
    </row>
    <row r="184" spans="1:6">
      <c r="A184" s="18" t="s">
        <v>533</v>
      </c>
      <c r="B184" s="30">
        <v>270.89999999999998</v>
      </c>
      <c r="C184" s="25">
        <v>145</v>
      </c>
      <c r="D184" s="26">
        <v>0.33</v>
      </c>
      <c r="E184" s="39">
        <v>0.11</v>
      </c>
      <c r="F184" s="39">
        <v>0.48</v>
      </c>
    </row>
    <row r="185" spans="1:6">
      <c r="A185" s="18" t="s">
        <v>534</v>
      </c>
      <c r="B185" s="30">
        <v>271.89999999999998</v>
      </c>
      <c r="C185" s="25">
        <v>295</v>
      </c>
      <c r="D185" s="26">
        <v>1.05</v>
      </c>
      <c r="E185" s="39">
        <v>0.1</v>
      </c>
      <c r="F185" s="39">
        <v>3.1</v>
      </c>
    </row>
    <row r="186" spans="1:6">
      <c r="A186" s="18" t="s">
        <v>535</v>
      </c>
      <c r="B186" s="30">
        <v>273.05</v>
      </c>
      <c r="C186" s="25">
        <v>369</v>
      </c>
      <c r="D186" s="26">
        <v>1.21</v>
      </c>
      <c r="E186" s="39">
        <v>0.82</v>
      </c>
      <c r="F186" s="39">
        <v>4.34</v>
      </c>
    </row>
    <row r="187" spans="1:6">
      <c r="A187" s="18" t="s">
        <v>536</v>
      </c>
      <c r="B187" s="30">
        <v>273.89999999999998</v>
      </c>
      <c r="C187" s="25">
        <v>308</v>
      </c>
      <c r="D187" s="26">
        <v>1.8</v>
      </c>
      <c r="E187" s="39">
        <v>0.27</v>
      </c>
      <c r="F187" s="39">
        <v>5.5</v>
      </c>
    </row>
    <row r="188" spans="1:6">
      <c r="A188" s="18" t="s">
        <v>537</v>
      </c>
      <c r="B188" s="30">
        <v>275.89999999999998</v>
      </c>
      <c r="C188" s="25">
        <v>315</v>
      </c>
      <c r="D188" s="26">
        <v>1.1000000000000001</v>
      </c>
      <c r="E188" s="39">
        <v>1.02</v>
      </c>
      <c r="F188" s="39">
        <v>3.47</v>
      </c>
    </row>
    <row r="189" spans="1:6">
      <c r="A189" s="18" t="s">
        <v>538</v>
      </c>
      <c r="B189" s="30">
        <v>276.89999999999998</v>
      </c>
      <c r="C189" s="25">
        <v>440</v>
      </c>
      <c r="D189" s="26">
        <v>0.76</v>
      </c>
      <c r="E189" s="39">
        <v>0.88</v>
      </c>
      <c r="F189" s="39">
        <v>3.07</v>
      </c>
    </row>
    <row r="190" spans="1:6">
      <c r="A190" s="18" t="s">
        <v>539</v>
      </c>
      <c r="B190" s="30">
        <v>277.45</v>
      </c>
      <c r="C190" s="25">
        <v>389</v>
      </c>
      <c r="D190" s="26">
        <v>0.73</v>
      </c>
      <c r="E190" s="39">
        <v>1.78</v>
      </c>
      <c r="F190" s="39">
        <v>2.84</v>
      </c>
    </row>
    <row r="191" spans="1:6">
      <c r="A191" s="18" t="s">
        <v>540</v>
      </c>
      <c r="B191" s="30">
        <v>277.89999999999998</v>
      </c>
      <c r="C191" s="25">
        <v>370</v>
      </c>
      <c r="D191" s="26">
        <v>1.1100000000000001</v>
      </c>
      <c r="E191" s="39">
        <v>1.72</v>
      </c>
      <c r="F191" s="39">
        <v>4.1100000000000003</v>
      </c>
    </row>
    <row r="192" spans="1:6">
      <c r="A192" s="18" t="s">
        <v>541</v>
      </c>
      <c r="B192" s="30">
        <v>278.89999999999998</v>
      </c>
      <c r="C192" s="25">
        <v>379</v>
      </c>
      <c r="D192" s="26">
        <v>2.4</v>
      </c>
      <c r="E192" s="39">
        <v>0.9</v>
      </c>
      <c r="F192" s="39">
        <v>9.09</v>
      </c>
    </row>
    <row r="193" spans="1:6">
      <c r="A193" s="18" t="s">
        <v>542</v>
      </c>
      <c r="B193" s="30">
        <v>279.25</v>
      </c>
      <c r="C193" s="25">
        <v>406</v>
      </c>
      <c r="D193" s="26">
        <v>1.8</v>
      </c>
      <c r="E193" s="39">
        <v>1.1599999999999999</v>
      </c>
      <c r="F193" s="39">
        <v>7.3</v>
      </c>
    </row>
    <row r="194" spans="1:6">
      <c r="A194" s="18" t="s">
        <v>543</v>
      </c>
      <c r="B194" s="30">
        <v>279.89999999999998</v>
      </c>
      <c r="C194" s="25">
        <v>330</v>
      </c>
      <c r="D194" s="26">
        <v>0.71</v>
      </c>
      <c r="E194" s="39">
        <v>0.69</v>
      </c>
      <c r="F194" s="39">
        <v>2.34</v>
      </c>
    </row>
    <row r="195" spans="1:6">
      <c r="A195" s="18" t="s">
        <v>544</v>
      </c>
      <c r="B195" s="30">
        <v>281.89999999999998</v>
      </c>
      <c r="C195" s="25">
        <v>443</v>
      </c>
      <c r="D195" s="26">
        <v>2.96</v>
      </c>
      <c r="E195" s="39">
        <v>0.48</v>
      </c>
      <c r="F195" s="39">
        <v>13.12</v>
      </c>
    </row>
    <row r="196" spans="1:6">
      <c r="A196" s="18" t="s">
        <v>545</v>
      </c>
      <c r="B196" s="30">
        <v>283.89999999999998</v>
      </c>
      <c r="C196" s="25">
        <v>237</v>
      </c>
      <c r="D196" s="26">
        <v>0.38</v>
      </c>
      <c r="E196" s="39">
        <v>0.36</v>
      </c>
      <c r="F196" s="39">
        <v>0.9</v>
      </c>
    </row>
    <row r="197" spans="1:6">
      <c r="A197" s="18" t="s">
        <v>546</v>
      </c>
      <c r="B197" s="30">
        <v>284.5</v>
      </c>
      <c r="C197" s="25">
        <v>471</v>
      </c>
      <c r="D197" s="26">
        <v>4.25</v>
      </c>
      <c r="E197" s="39">
        <v>1.1000000000000001</v>
      </c>
      <c r="F197" s="39">
        <v>20.010000000000002</v>
      </c>
    </row>
    <row r="198" spans="1:6">
      <c r="A198" s="18" t="s">
        <v>547</v>
      </c>
      <c r="B198" s="30">
        <v>285.89999999999998</v>
      </c>
      <c r="C198" s="25">
        <v>408</v>
      </c>
      <c r="D198" s="26">
        <v>3.02</v>
      </c>
      <c r="E198" s="39">
        <v>0.3</v>
      </c>
      <c r="F198" s="39">
        <v>12.32</v>
      </c>
    </row>
    <row r="199" spans="1:6">
      <c r="A199" s="18" t="s">
        <v>548</v>
      </c>
      <c r="B199" s="30">
        <v>287.89999999999998</v>
      </c>
      <c r="C199" s="25">
        <v>358</v>
      </c>
      <c r="D199" s="26">
        <v>1.51</v>
      </c>
      <c r="E199" s="39">
        <v>0.23</v>
      </c>
      <c r="F199" s="39">
        <v>5.41</v>
      </c>
    </row>
    <row r="200" spans="1:6">
      <c r="A200" s="18" t="s">
        <v>549</v>
      </c>
      <c r="B200" s="30">
        <v>288.89999999999998</v>
      </c>
      <c r="C200" s="25">
        <v>426</v>
      </c>
      <c r="D200" s="26">
        <v>0.82</v>
      </c>
      <c r="E200" s="39">
        <v>1.78</v>
      </c>
      <c r="F200" s="39">
        <v>3.49</v>
      </c>
    </row>
    <row r="201" spans="1:6">
      <c r="A201" s="18" t="s">
        <v>550</v>
      </c>
      <c r="B201" s="30">
        <v>289.89999999999998</v>
      </c>
      <c r="C201" s="25">
        <v>285</v>
      </c>
      <c r="D201" s="26">
        <v>0.75</v>
      </c>
      <c r="E201" s="39">
        <v>0.24</v>
      </c>
      <c r="F201" s="39">
        <v>2.14</v>
      </c>
    </row>
    <row r="202" spans="1:6">
      <c r="A202" s="18" t="s">
        <v>551</v>
      </c>
      <c r="B202" s="30">
        <v>290.89999999999998</v>
      </c>
      <c r="C202" s="25">
        <v>359</v>
      </c>
      <c r="D202" s="26">
        <v>2.31</v>
      </c>
      <c r="E202" s="39">
        <v>0.08</v>
      </c>
      <c r="F202" s="39">
        <v>8.2899999999999991</v>
      </c>
    </row>
    <row r="203" spans="1:6">
      <c r="A203" s="18" t="s">
        <v>552</v>
      </c>
      <c r="B203" s="30">
        <v>291.89999999999998</v>
      </c>
      <c r="C203" s="25">
        <v>92</v>
      </c>
      <c r="D203" s="26">
        <v>0.24</v>
      </c>
      <c r="E203" s="39">
        <v>0.01</v>
      </c>
      <c r="F203" s="39">
        <v>0.22</v>
      </c>
    </row>
    <row r="204" spans="1:6">
      <c r="A204" s="18" t="s">
        <v>553</v>
      </c>
      <c r="B204" s="30">
        <v>292.89999999999998</v>
      </c>
      <c r="C204" s="25">
        <v>92</v>
      </c>
      <c r="D204" s="26">
        <v>0.25</v>
      </c>
      <c r="E204" s="39">
        <v>0.01</v>
      </c>
      <c r="F204" s="39">
        <v>0.23</v>
      </c>
    </row>
    <row r="205" spans="1:6">
      <c r="A205" s="18" t="s">
        <v>554</v>
      </c>
      <c r="B205" s="30">
        <v>293.89999999999998</v>
      </c>
      <c r="C205" s="25">
        <v>182</v>
      </c>
      <c r="D205" s="26">
        <v>0.55000000000000004</v>
      </c>
      <c r="E205" s="39">
        <v>0.1</v>
      </c>
      <c r="F205" s="39">
        <v>1</v>
      </c>
    </row>
    <row r="206" spans="1:6">
      <c r="A206" s="18" t="s">
        <v>555</v>
      </c>
      <c r="B206" s="30">
        <v>295.89999999999998</v>
      </c>
      <c r="C206" s="25">
        <v>40</v>
      </c>
      <c r="D206" s="26">
        <v>0.1</v>
      </c>
      <c r="E206" s="39">
        <v>0.01</v>
      </c>
      <c r="F206" s="39">
        <v>0.04</v>
      </c>
    </row>
    <row r="207" spans="1:6">
      <c r="A207" s="18" t="s">
        <v>556</v>
      </c>
      <c r="B207" s="30">
        <v>297.89999999999998</v>
      </c>
      <c r="C207" s="25">
        <v>216.92307692307691</v>
      </c>
      <c r="D207" s="39">
        <v>0.65</v>
      </c>
      <c r="E207" s="39">
        <v>0.02</v>
      </c>
      <c r="F207" s="39">
        <v>1.41</v>
      </c>
    </row>
    <row r="208" spans="1:6">
      <c r="A208" s="18" t="s">
        <v>557</v>
      </c>
      <c r="B208" s="30">
        <v>300.89999999999998</v>
      </c>
      <c r="C208" s="25">
        <v>40</v>
      </c>
      <c r="D208" s="39">
        <v>0.1</v>
      </c>
      <c r="E208" s="39">
        <v>0.01</v>
      </c>
      <c r="F208" s="39">
        <v>0.04</v>
      </c>
    </row>
    <row r="209" spans="1:6">
      <c r="A209" s="18" t="s">
        <v>558</v>
      </c>
      <c r="B209" s="30">
        <v>303.89999999999998</v>
      </c>
      <c r="C209" s="25">
        <v>114.28571428571428</v>
      </c>
      <c r="D209" s="39">
        <v>0.28000000000000003</v>
      </c>
      <c r="E209" s="39">
        <v>0.01</v>
      </c>
      <c r="F209" s="39">
        <v>0.32</v>
      </c>
    </row>
    <row r="210" spans="1:6">
      <c r="A210" s="18" t="s">
        <v>559</v>
      </c>
      <c r="B210" s="30">
        <v>306.89999999999998</v>
      </c>
      <c r="C210" s="25">
        <v>406.64652567975833</v>
      </c>
      <c r="D210" s="39">
        <v>3.31</v>
      </c>
      <c r="E210" s="39">
        <v>0.1</v>
      </c>
      <c r="F210" s="39">
        <v>13.46</v>
      </c>
    </row>
    <row r="211" spans="1:6">
      <c r="A211" s="18" t="s">
        <v>560</v>
      </c>
      <c r="B211" s="30">
        <v>309.89999999999998</v>
      </c>
      <c r="C211" s="25">
        <v>50</v>
      </c>
      <c r="D211" s="39">
        <v>0.08</v>
      </c>
      <c r="E211" s="39">
        <v>0.01</v>
      </c>
      <c r="F211" s="39">
        <v>0.04</v>
      </c>
    </row>
    <row r="212" spans="1:6">
      <c r="A212" s="18" t="s">
        <v>561</v>
      </c>
      <c r="B212" s="30">
        <v>312.89999999999998</v>
      </c>
      <c r="C212" s="25">
        <v>50</v>
      </c>
      <c r="D212" s="39">
        <v>0.08</v>
      </c>
      <c r="E212" s="39">
        <v>0.01</v>
      </c>
      <c r="F212" s="39">
        <v>0.04</v>
      </c>
    </row>
    <row r="213" spans="1:6">
      <c r="A213" s="18" t="s">
        <v>562</v>
      </c>
      <c r="B213" s="30">
        <v>313.89999999999998</v>
      </c>
      <c r="C213" s="25">
        <v>40</v>
      </c>
      <c r="D213" s="39">
        <v>0.05</v>
      </c>
      <c r="E213" s="39">
        <v>0.01</v>
      </c>
      <c r="F213" s="39">
        <v>0.02</v>
      </c>
    </row>
    <row r="214" spans="1:6">
      <c r="A214" s="18" t="s">
        <v>563</v>
      </c>
      <c r="B214" s="30">
        <v>315.89999999999998</v>
      </c>
      <c r="C214" s="25">
        <v>62.5</v>
      </c>
      <c r="D214" s="39">
        <v>0.08</v>
      </c>
      <c r="E214" s="39">
        <v>0.01</v>
      </c>
      <c r="F214" s="39">
        <v>0.05</v>
      </c>
    </row>
    <row r="215" spans="1:6">
      <c r="A215" s="18" t="s">
        <v>564</v>
      </c>
      <c r="B215" s="30">
        <v>317.89999999999998</v>
      </c>
      <c r="C215" s="25">
        <v>50</v>
      </c>
      <c r="D215" s="39">
        <v>0.06</v>
      </c>
      <c r="E215" s="39">
        <v>0.01</v>
      </c>
      <c r="F215" s="39">
        <v>0.03</v>
      </c>
    </row>
    <row r="216" spans="1:6">
      <c r="A216" s="18" t="s">
        <v>565</v>
      </c>
      <c r="B216" s="30">
        <v>320.89999999999998</v>
      </c>
      <c r="C216" s="25">
        <v>66.666666666666671</v>
      </c>
      <c r="D216" s="39">
        <v>0.06</v>
      </c>
      <c r="E216" s="39">
        <v>0.02</v>
      </c>
      <c r="F216" s="39">
        <v>0.04</v>
      </c>
    </row>
    <row r="217" spans="1:6">
      <c r="A217" s="18" t="s">
        <v>566</v>
      </c>
      <c r="B217" s="30">
        <v>323.89999999999998</v>
      </c>
      <c r="C217" s="25">
        <v>150</v>
      </c>
      <c r="D217" s="39">
        <v>0.12</v>
      </c>
      <c r="E217" s="39">
        <v>0.01</v>
      </c>
      <c r="F217" s="39">
        <v>0.18</v>
      </c>
    </row>
    <row r="218" spans="1:6">
      <c r="A218" s="18" t="s">
        <v>567</v>
      </c>
      <c r="B218" s="30">
        <v>326.89999999999998</v>
      </c>
      <c r="C218" s="25">
        <v>42.857142857142847</v>
      </c>
      <c r="D218" s="39">
        <v>7.0000000000000007E-2</v>
      </c>
      <c r="E218" s="39">
        <v>0.01</v>
      </c>
      <c r="F218" s="39">
        <v>0.03</v>
      </c>
    </row>
    <row r="219" spans="1:6">
      <c r="A219" s="18" t="s">
        <v>568</v>
      </c>
      <c r="B219" s="30">
        <v>329.9</v>
      </c>
      <c r="C219" s="25">
        <v>160</v>
      </c>
      <c r="D219" s="39">
        <v>0.05</v>
      </c>
      <c r="E219" s="39">
        <v>7.0000000000000007E-2</v>
      </c>
      <c r="F219" s="39">
        <v>0.08</v>
      </c>
    </row>
    <row r="220" spans="1:6">
      <c r="A220" s="18" t="s">
        <v>569</v>
      </c>
      <c r="B220" s="30">
        <v>332.9</v>
      </c>
      <c r="C220" s="25">
        <v>40</v>
      </c>
      <c r="D220" s="39">
        <v>0.05</v>
      </c>
      <c r="E220" s="39">
        <v>0.01</v>
      </c>
      <c r="F220" s="39">
        <v>0.02</v>
      </c>
    </row>
    <row r="221" spans="1:6">
      <c r="A221" s="18" t="s">
        <v>570</v>
      </c>
      <c r="B221" s="30">
        <v>335.9</v>
      </c>
      <c r="C221" s="25">
        <v>60</v>
      </c>
      <c r="D221" s="39">
        <v>0.05</v>
      </c>
      <c r="E221" s="39">
        <v>0.01</v>
      </c>
      <c r="F221" s="39">
        <v>0.03</v>
      </c>
    </row>
    <row r="222" spans="1:6">
      <c r="A222" s="18" t="s">
        <v>571</v>
      </c>
      <c r="B222" s="30">
        <v>338.9</v>
      </c>
      <c r="C222" s="25">
        <v>25</v>
      </c>
      <c r="D222" s="39">
        <v>0.04</v>
      </c>
      <c r="E222" s="39">
        <v>0.01</v>
      </c>
      <c r="F222" s="39">
        <v>0.01</v>
      </c>
    </row>
    <row r="223" spans="1:6">
      <c r="A223" s="18" t="s">
        <v>572</v>
      </c>
      <c r="B223" s="30">
        <v>341.9</v>
      </c>
      <c r="C223" s="25">
        <v>25</v>
      </c>
      <c r="D223" s="39">
        <v>0.04</v>
      </c>
      <c r="E223" s="39">
        <v>0.01</v>
      </c>
      <c r="F223" s="39">
        <v>0.01</v>
      </c>
    </row>
    <row r="224" spans="1:6">
      <c r="A224" s="18" t="s">
        <v>573</v>
      </c>
      <c r="B224" s="30">
        <v>343.4</v>
      </c>
      <c r="C224" s="25">
        <v>40</v>
      </c>
      <c r="D224" s="39">
        <v>0.05</v>
      </c>
      <c r="E224" s="39">
        <v>0.01</v>
      </c>
      <c r="F224" s="39">
        <v>0.02</v>
      </c>
    </row>
    <row r="225" spans="1:6">
      <c r="A225" s="18" t="s">
        <v>574</v>
      </c>
      <c r="B225" s="30">
        <v>347.4</v>
      </c>
      <c r="C225" s="25">
        <v>66.666666666666671</v>
      </c>
      <c r="D225" s="39">
        <v>0.12</v>
      </c>
      <c r="E225" s="39">
        <v>0.01</v>
      </c>
      <c r="F225" s="39">
        <v>0.08</v>
      </c>
    </row>
    <row r="226" spans="1:6">
      <c r="A226" s="18" t="s">
        <v>575</v>
      </c>
      <c r="B226" s="30">
        <v>347.9</v>
      </c>
      <c r="C226" s="25">
        <v>50</v>
      </c>
      <c r="D226" s="39">
        <v>0.08</v>
      </c>
      <c r="E226" s="39">
        <v>0.01</v>
      </c>
      <c r="F226" s="39">
        <v>0.04</v>
      </c>
    </row>
    <row r="227" spans="1:6">
      <c r="A227" s="18" t="s">
        <v>576</v>
      </c>
      <c r="B227" s="30">
        <v>350.9</v>
      </c>
      <c r="C227" s="25">
        <v>72.727272727272734</v>
      </c>
      <c r="D227" s="39">
        <v>0.11</v>
      </c>
      <c r="E227" s="39">
        <v>0.01</v>
      </c>
      <c r="F227" s="39">
        <v>0.08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J31" sqref="J31"/>
    </sheetView>
  </sheetViews>
  <sheetFormatPr defaultRowHeight="15"/>
  <cols>
    <col min="1" max="1" width="14.5703125" style="74" customWidth="1"/>
    <col min="2" max="2" width="18.28515625" style="90" customWidth="1"/>
    <col min="3" max="3" width="16.7109375" style="86" customWidth="1"/>
    <col min="4" max="4" width="10.42578125" style="76" bestFit="1" customWidth="1"/>
    <col min="5" max="5" width="10.42578125" style="91" bestFit="1" customWidth="1"/>
    <col min="6" max="6" width="10.42578125" style="90" bestFit="1" customWidth="1"/>
    <col min="7" max="9" width="9.140625" style="74"/>
    <col min="10" max="10" width="11.5703125" style="90" customWidth="1"/>
    <col min="11" max="16384" width="9.140625" style="74"/>
  </cols>
  <sheetData>
    <row r="1" spans="1:10">
      <c r="A1" s="74" t="s">
        <v>577</v>
      </c>
      <c r="B1" s="86" t="s">
        <v>844</v>
      </c>
      <c r="C1" s="83" t="s">
        <v>579</v>
      </c>
      <c r="D1" s="84" t="s">
        <v>578</v>
      </c>
      <c r="E1" s="88" t="s">
        <v>843</v>
      </c>
      <c r="F1" s="88" t="s">
        <v>845</v>
      </c>
      <c r="H1" s="98"/>
      <c r="J1" s="83"/>
    </row>
    <row r="2" spans="1:10">
      <c r="B2" s="85"/>
      <c r="C2" s="83" t="s">
        <v>350</v>
      </c>
      <c r="D2" s="75" t="s">
        <v>823</v>
      </c>
      <c r="E2" s="88" t="s">
        <v>824</v>
      </c>
      <c r="F2" s="88" t="s">
        <v>824</v>
      </c>
      <c r="H2" s="94"/>
      <c r="I2" s="74" t="s">
        <v>846</v>
      </c>
      <c r="J2" s="85"/>
    </row>
    <row r="3" spans="1:10">
      <c r="A3" s="74" t="s">
        <v>849</v>
      </c>
      <c r="B3" s="86" t="s">
        <v>9</v>
      </c>
      <c r="C3" s="87">
        <v>15</v>
      </c>
      <c r="D3" s="88">
        <v>0.65</v>
      </c>
      <c r="E3" s="88">
        <v>13.422902879558082</v>
      </c>
      <c r="F3" s="88">
        <v>20.527169010221378</v>
      </c>
      <c r="J3" s="86"/>
    </row>
    <row r="4" spans="1:10">
      <c r="A4" s="74" t="s">
        <v>850</v>
      </c>
      <c r="B4" s="86" t="s">
        <v>23</v>
      </c>
      <c r="C4" s="87">
        <v>18.324999999999999</v>
      </c>
      <c r="D4" s="88">
        <v>2.27</v>
      </c>
      <c r="E4" s="88">
        <v>5.6018651763504348</v>
      </c>
      <c r="F4" s="88">
        <v>11.201303087849194</v>
      </c>
      <c r="J4" s="86"/>
    </row>
    <row r="5" spans="1:10">
      <c r="A5" s="74" t="s">
        <v>851</v>
      </c>
      <c r="B5" s="86" t="s">
        <v>41</v>
      </c>
      <c r="C5" s="87">
        <v>22.125</v>
      </c>
      <c r="D5" s="88">
        <v>1.0900000000000001</v>
      </c>
      <c r="E5" s="88">
        <v>27.406053926838574</v>
      </c>
      <c r="F5" s="88">
        <v>48.83515243200209</v>
      </c>
      <c r="J5" s="86"/>
    </row>
    <row r="6" spans="1:10">
      <c r="A6" s="74" t="s">
        <v>852</v>
      </c>
      <c r="B6" s="86" t="s">
        <v>53</v>
      </c>
      <c r="C6" s="87">
        <v>24.975000000000001</v>
      </c>
      <c r="D6" s="88">
        <v>1.96</v>
      </c>
      <c r="E6" s="88">
        <v>4.8357730266858265</v>
      </c>
      <c r="F6" s="88">
        <v>10.206196140880314</v>
      </c>
      <c r="J6" s="86"/>
    </row>
    <row r="7" spans="1:10">
      <c r="A7" s="74" t="s">
        <v>853</v>
      </c>
      <c r="B7" s="86" t="s">
        <v>70</v>
      </c>
      <c r="C7" s="87">
        <v>27.824999999999999</v>
      </c>
      <c r="D7" s="88">
        <v>0.48</v>
      </c>
      <c r="E7" s="88">
        <v>36.161096519905449</v>
      </c>
      <c r="F7" s="88">
        <v>19.5424087969593</v>
      </c>
      <c r="J7" s="86"/>
    </row>
    <row r="8" spans="1:10">
      <c r="A8" s="74" t="s">
        <v>854</v>
      </c>
      <c r="B8" s="86" t="s">
        <v>86</v>
      </c>
      <c r="C8" s="87">
        <v>30.675000000000001</v>
      </c>
      <c r="D8" s="88">
        <v>1.6</v>
      </c>
      <c r="E8" s="88">
        <v>6.2879721941152464</v>
      </c>
      <c r="F8" s="88">
        <v>11.722870821372279</v>
      </c>
      <c r="J8" s="86"/>
    </row>
    <row r="9" spans="1:10">
      <c r="A9" s="74" t="s">
        <v>855</v>
      </c>
      <c r="B9" s="86" t="s">
        <v>100</v>
      </c>
      <c r="C9" s="87">
        <v>33.524999999999999</v>
      </c>
      <c r="D9" s="88">
        <v>0.37</v>
      </c>
      <c r="E9" s="88">
        <v>2.3166207794327152</v>
      </c>
      <c r="F9" s="88">
        <v>2.040798526133853</v>
      </c>
      <c r="J9" s="86"/>
    </row>
    <row r="10" spans="1:10">
      <c r="A10" s="74" t="s">
        <v>856</v>
      </c>
      <c r="B10" s="86" t="s">
        <v>112</v>
      </c>
      <c r="C10" s="87">
        <v>36.375</v>
      </c>
      <c r="D10" s="88">
        <v>2.62</v>
      </c>
      <c r="E10" s="88">
        <v>4.1512278378360445</v>
      </c>
      <c r="F10" s="88">
        <v>11.907345425580139</v>
      </c>
      <c r="J10" s="86"/>
    </row>
    <row r="11" spans="1:10">
      <c r="A11" s="74" t="s">
        <v>857</v>
      </c>
      <c r="B11" s="86" t="s">
        <v>124</v>
      </c>
      <c r="C11" s="87">
        <v>39.225000000000001</v>
      </c>
      <c r="D11" s="89">
        <v>4.08</v>
      </c>
      <c r="E11" s="88">
        <v>41.335668849363003</v>
      </c>
      <c r="F11" s="88">
        <v>61.307214888483763</v>
      </c>
      <c r="J11" s="86"/>
    </row>
    <row r="12" spans="1:10">
      <c r="A12" s="74" t="s">
        <v>858</v>
      </c>
      <c r="B12" s="86" t="s">
        <v>132</v>
      </c>
      <c r="C12" s="87">
        <v>42.075000000000003</v>
      </c>
      <c r="D12" s="88">
        <v>3.82</v>
      </c>
      <c r="E12" s="88">
        <v>87.265043102723112</v>
      </c>
      <c r="F12" s="88">
        <v>183.32065581490323</v>
      </c>
      <c r="J12" s="86"/>
    </row>
    <row r="13" spans="1:10">
      <c r="A13" s="74" t="s">
        <v>859</v>
      </c>
      <c r="B13" s="86" t="s">
        <v>138</v>
      </c>
      <c r="C13" s="87">
        <v>44.924999999999997</v>
      </c>
      <c r="D13" s="88">
        <v>4.91</v>
      </c>
      <c r="E13" s="88">
        <v>315.14254498414368</v>
      </c>
      <c r="F13" s="88">
        <v>428.53541338075172</v>
      </c>
      <c r="J13" s="86"/>
    </row>
    <row r="14" spans="1:10">
      <c r="A14" s="74" t="s">
        <v>860</v>
      </c>
      <c r="B14" s="86" t="s">
        <v>144</v>
      </c>
      <c r="C14" s="87">
        <v>47.774999999999999</v>
      </c>
      <c r="D14" s="88">
        <v>1.04</v>
      </c>
      <c r="E14" s="88">
        <v>62.59843096549546</v>
      </c>
      <c r="F14" s="88">
        <v>105.02217414175692</v>
      </c>
      <c r="J14" s="86"/>
    </row>
    <row r="15" spans="1:10">
      <c r="A15" s="74" t="s">
        <v>861</v>
      </c>
      <c r="B15" s="86" t="s">
        <v>149</v>
      </c>
      <c r="C15" s="87">
        <v>50.625</v>
      </c>
      <c r="D15" s="88">
        <v>3.95</v>
      </c>
      <c r="E15" s="88">
        <v>127.85419225148439</v>
      </c>
      <c r="F15" s="88">
        <v>191.27116197416001</v>
      </c>
      <c r="J15" s="86"/>
    </row>
    <row r="16" spans="1:10">
      <c r="A16" s="74" t="s">
        <v>862</v>
      </c>
      <c r="B16" s="86" t="s">
        <v>155</v>
      </c>
      <c r="C16" s="87">
        <v>53.475000000000001</v>
      </c>
      <c r="D16" s="88">
        <v>1.61</v>
      </c>
      <c r="E16" s="88">
        <v>56.501740070640146</v>
      </c>
      <c r="F16" s="88">
        <v>79.560652568908168</v>
      </c>
      <c r="J16" s="86"/>
    </row>
    <row r="17" spans="1:10">
      <c r="A17" s="74" t="s">
        <v>863</v>
      </c>
      <c r="B17" s="86" t="s">
        <v>161</v>
      </c>
      <c r="C17" s="87">
        <v>56.325000000000003</v>
      </c>
      <c r="D17" s="88">
        <v>4.63</v>
      </c>
      <c r="E17" s="88">
        <v>61.503597381431035</v>
      </c>
      <c r="F17" s="88">
        <v>81.26607719637326</v>
      </c>
      <c r="J17" s="86"/>
    </row>
    <row r="18" spans="1:10">
      <c r="A18" s="74" t="s">
        <v>864</v>
      </c>
      <c r="B18" s="86" t="s">
        <v>167</v>
      </c>
      <c r="C18" s="87">
        <v>59.174999999999997</v>
      </c>
      <c r="D18" s="88">
        <v>2.04</v>
      </c>
      <c r="E18" s="88">
        <v>105.86616969264526</v>
      </c>
      <c r="F18" s="88">
        <v>181.38576201207428</v>
      </c>
      <c r="J18" s="86"/>
    </row>
    <row r="19" spans="1:10">
      <c r="A19" s="74" t="s">
        <v>865</v>
      </c>
      <c r="B19" s="86" t="s">
        <v>171</v>
      </c>
      <c r="C19" s="87">
        <v>61.075000000000003</v>
      </c>
      <c r="D19" s="88">
        <v>2.29</v>
      </c>
      <c r="E19" s="88">
        <v>73.019816876463253</v>
      </c>
      <c r="F19" s="88">
        <v>123.7738515711973</v>
      </c>
      <c r="J19" s="86"/>
    </row>
    <row r="20" spans="1:10">
      <c r="A20" s="74" t="s">
        <v>866</v>
      </c>
      <c r="B20" s="86" t="s">
        <v>175</v>
      </c>
      <c r="C20" s="87">
        <v>62.975000000000001</v>
      </c>
      <c r="D20" s="88">
        <v>1.3</v>
      </c>
      <c r="E20" s="88">
        <v>55.251965454131735</v>
      </c>
      <c r="F20" s="88">
        <v>80.211587861142704</v>
      </c>
      <c r="J20" s="86"/>
    </row>
    <row r="21" spans="1:10">
      <c r="A21" s="74" t="s">
        <v>867</v>
      </c>
      <c r="B21" s="86" t="s">
        <v>179</v>
      </c>
      <c r="C21" s="87">
        <v>64.875</v>
      </c>
      <c r="D21" s="88">
        <v>2.16</v>
      </c>
      <c r="E21" s="88">
        <v>46.006076807070087</v>
      </c>
      <c r="F21" s="88">
        <v>67.875500586978603</v>
      </c>
      <c r="J21" s="86"/>
    </row>
    <row r="22" spans="1:10">
      <c r="A22" s="74" t="s">
        <v>868</v>
      </c>
      <c r="B22" s="86" t="s">
        <v>183</v>
      </c>
      <c r="C22" s="87">
        <v>66.775000000000006</v>
      </c>
      <c r="D22" s="88">
        <v>2.89</v>
      </c>
      <c r="E22" s="88">
        <v>64.737486631237161</v>
      </c>
      <c r="F22" s="88">
        <v>98.299746322275595</v>
      </c>
      <c r="J22" s="86"/>
    </row>
    <row r="23" spans="1:10">
      <c r="A23" s="74" t="s">
        <v>869</v>
      </c>
      <c r="B23" s="86" t="s">
        <v>191</v>
      </c>
      <c r="C23" s="87">
        <v>70.575000000000003</v>
      </c>
      <c r="D23" s="88">
        <v>1.49</v>
      </c>
      <c r="E23" s="88">
        <v>53.816806028477103</v>
      </c>
      <c r="F23" s="88">
        <v>93.176683416644934</v>
      </c>
      <c r="J23" s="86"/>
    </row>
    <row r="24" spans="1:10">
      <c r="A24" s="74" t="s">
        <v>870</v>
      </c>
      <c r="B24" s="86" t="s">
        <v>201</v>
      </c>
      <c r="C24" s="87">
        <v>75.325000000000003</v>
      </c>
      <c r="D24" s="88">
        <v>4.33</v>
      </c>
      <c r="E24" s="88">
        <v>3.7192376976120123</v>
      </c>
      <c r="F24" s="88">
        <v>18.320997656956862</v>
      </c>
      <c r="J24" s="86"/>
    </row>
    <row r="25" spans="1:10">
      <c r="A25" s="74" t="s">
        <v>871</v>
      </c>
      <c r="B25" s="86" t="s">
        <v>202</v>
      </c>
      <c r="C25" s="87">
        <v>78.174999999999997</v>
      </c>
      <c r="D25" s="88">
        <v>2.16</v>
      </c>
      <c r="E25" s="88">
        <v>163.57213485179784</v>
      </c>
      <c r="F25" s="88">
        <v>119.85386660829653</v>
      </c>
      <c r="J25" s="86"/>
    </row>
    <row r="26" spans="1:10">
      <c r="A26" s="74" t="s">
        <v>872</v>
      </c>
      <c r="B26" s="86" t="s">
        <v>203</v>
      </c>
      <c r="C26" s="87">
        <v>81.025000000000006</v>
      </c>
      <c r="D26" s="88">
        <v>7.2</v>
      </c>
      <c r="E26" s="88">
        <v>61.335106392892165</v>
      </c>
      <c r="F26" s="88">
        <v>77.713317465849343</v>
      </c>
      <c r="J26" s="86"/>
    </row>
    <row r="27" spans="1:10">
      <c r="A27" s="74" t="s">
        <v>873</v>
      </c>
      <c r="B27" s="86" t="s">
        <v>204</v>
      </c>
      <c r="C27" s="87">
        <v>83.875</v>
      </c>
      <c r="D27" s="88">
        <v>7.16</v>
      </c>
      <c r="E27" s="88">
        <v>242.22198982946944</v>
      </c>
      <c r="F27" s="88">
        <v>269.52755551399054</v>
      </c>
      <c r="J27" s="86"/>
    </row>
    <row r="28" spans="1:10">
      <c r="A28" s="74" t="s">
        <v>874</v>
      </c>
      <c r="B28" s="86" t="s">
        <v>205</v>
      </c>
      <c r="C28" s="87">
        <v>86.724999999999994</v>
      </c>
      <c r="D28" s="88">
        <v>2.73</v>
      </c>
      <c r="E28" s="88">
        <v>45.532498189225805</v>
      </c>
      <c r="F28" s="88">
        <v>75.905704892334754</v>
      </c>
      <c r="J28" s="86"/>
    </row>
    <row r="29" spans="1:10">
      <c r="A29" s="74" t="s">
        <v>875</v>
      </c>
      <c r="B29" s="86" t="s">
        <v>206</v>
      </c>
      <c r="C29" s="87">
        <v>89.575000000000003</v>
      </c>
      <c r="D29" s="88">
        <v>3.58</v>
      </c>
      <c r="E29" s="88">
        <v>63.284677456972652</v>
      </c>
      <c r="F29" s="88">
        <v>80.576197431174535</v>
      </c>
      <c r="J29" s="86"/>
    </row>
    <row r="30" spans="1:10">
      <c r="A30" s="74" t="s">
        <v>876</v>
      </c>
      <c r="B30" s="86" t="s">
        <v>207</v>
      </c>
      <c r="C30" s="87">
        <v>92.424999999999997</v>
      </c>
      <c r="D30" s="88">
        <v>6.59</v>
      </c>
      <c r="E30" s="88">
        <v>131.30853362207571</v>
      </c>
      <c r="F30" s="88">
        <v>189.09790279694863</v>
      </c>
      <c r="J30" s="86"/>
    </row>
    <row r="31" spans="1:10">
      <c r="A31" s="74" t="s">
        <v>877</v>
      </c>
      <c r="B31" s="86" t="s">
        <v>208</v>
      </c>
      <c r="C31" s="87">
        <v>95.275000000000006</v>
      </c>
      <c r="D31" s="88">
        <v>5.78</v>
      </c>
      <c r="E31" s="88">
        <v>56.815780643567408</v>
      </c>
      <c r="F31" s="88">
        <v>80.509681615734365</v>
      </c>
      <c r="J31" s="86"/>
    </row>
    <row r="32" spans="1:10">
      <c r="A32" s="74" t="s">
        <v>878</v>
      </c>
      <c r="B32" s="86" t="s">
        <v>209</v>
      </c>
      <c r="C32" s="87">
        <v>97.65</v>
      </c>
      <c r="D32" s="88">
        <v>4.25</v>
      </c>
      <c r="E32" s="88">
        <v>34.625291659986608</v>
      </c>
      <c r="F32" s="88">
        <v>43.719784930246412</v>
      </c>
      <c r="J32" s="86"/>
    </row>
    <row r="33" spans="1:10">
      <c r="A33" s="74" t="s">
        <v>879</v>
      </c>
      <c r="B33" s="86" t="s">
        <v>210</v>
      </c>
      <c r="C33" s="87">
        <v>180.7825</v>
      </c>
      <c r="D33" s="88">
        <v>3.77</v>
      </c>
      <c r="E33" s="88">
        <v>97.076619270065407</v>
      </c>
      <c r="F33" s="88">
        <v>154.30096899077668</v>
      </c>
      <c r="J33" s="86"/>
    </row>
    <row r="34" spans="1:10">
      <c r="A34" s="74" t="s">
        <v>880</v>
      </c>
      <c r="B34" s="86" t="s">
        <v>211</v>
      </c>
      <c r="C34" s="87">
        <v>183.22749999999999</v>
      </c>
      <c r="D34" s="88">
        <v>4.79</v>
      </c>
      <c r="E34" s="88">
        <v>19.475403371627142</v>
      </c>
      <c r="F34" s="88">
        <v>37.201538246183958</v>
      </c>
      <c r="J34" s="86"/>
    </row>
    <row r="35" spans="1:10">
      <c r="A35" s="74" t="s">
        <v>881</v>
      </c>
      <c r="B35" s="86" t="s">
        <v>328</v>
      </c>
      <c r="C35" s="87">
        <v>185.26499999999999</v>
      </c>
      <c r="D35" s="88">
        <v>5.04</v>
      </c>
      <c r="E35" s="88">
        <v>12.369575257151116</v>
      </c>
      <c r="F35" s="88">
        <v>33.318515651881093</v>
      </c>
      <c r="J35" s="86"/>
    </row>
    <row r="36" spans="1:10">
      <c r="A36" s="74" t="s">
        <v>882</v>
      </c>
      <c r="B36" s="86" t="s">
        <v>213</v>
      </c>
      <c r="C36" s="87">
        <v>186.48750000000001</v>
      </c>
      <c r="D36" s="88">
        <v>4.7699999999999996</v>
      </c>
      <c r="E36" s="88">
        <v>28.319752937280413</v>
      </c>
      <c r="F36" s="88">
        <v>36.697086515111614</v>
      </c>
      <c r="J36" s="86"/>
    </row>
    <row r="37" spans="1:10">
      <c r="A37" s="74" t="s">
        <v>883</v>
      </c>
      <c r="B37" s="86" t="s">
        <v>329</v>
      </c>
      <c r="C37" s="87">
        <v>188.52500000000001</v>
      </c>
      <c r="D37" s="88">
        <v>4.3499999999999996</v>
      </c>
      <c r="E37" s="88">
        <v>32.302802373847548</v>
      </c>
      <c r="F37" s="88">
        <v>57.055506971417685</v>
      </c>
      <c r="J37" s="86"/>
    </row>
    <row r="38" spans="1:10">
      <c r="A38" s="74" t="s">
        <v>884</v>
      </c>
      <c r="B38" s="86" t="s">
        <v>215</v>
      </c>
      <c r="C38" s="87">
        <v>189.7475</v>
      </c>
      <c r="D38" s="88">
        <v>4.79</v>
      </c>
      <c r="E38" s="88">
        <v>47.067322417654886</v>
      </c>
      <c r="F38" s="88">
        <v>76.506931382553404</v>
      </c>
      <c r="J38" s="86"/>
    </row>
    <row r="39" spans="1:10">
      <c r="A39" s="74" t="s">
        <v>885</v>
      </c>
      <c r="B39" s="86" t="s">
        <v>216</v>
      </c>
      <c r="C39" s="87">
        <v>193.00749999999999</v>
      </c>
      <c r="D39" s="88">
        <v>3.94</v>
      </c>
      <c r="E39" s="88">
        <v>58.800817017515485</v>
      </c>
      <c r="F39" s="88">
        <v>103.14208223333453</v>
      </c>
      <c r="J39" s="86"/>
    </row>
    <row r="40" spans="1:10">
      <c r="A40" s="74" t="s">
        <v>886</v>
      </c>
      <c r="B40" s="86" t="s">
        <v>330</v>
      </c>
      <c r="C40" s="87">
        <v>195.04499999999999</v>
      </c>
      <c r="D40" s="88">
        <v>4.1900000000000004</v>
      </c>
      <c r="E40" s="88">
        <v>5.2627523866155714</v>
      </c>
      <c r="F40" s="88">
        <v>3.8949690310494613</v>
      </c>
      <c r="J40" s="86"/>
    </row>
    <row r="41" spans="1:10">
      <c r="A41" s="74" t="s">
        <v>887</v>
      </c>
      <c r="B41" s="86" t="s">
        <v>218</v>
      </c>
      <c r="C41" s="87">
        <v>196.26750000000001</v>
      </c>
      <c r="D41" s="88">
        <v>4.04</v>
      </c>
      <c r="E41" s="88">
        <v>30.038232361331662</v>
      </c>
      <c r="F41" s="88">
        <v>47.068659963651776</v>
      </c>
      <c r="J41" s="86"/>
    </row>
    <row r="42" spans="1:10">
      <c r="A42" s="74" t="s">
        <v>888</v>
      </c>
      <c r="B42" s="86" t="s">
        <v>331</v>
      </c>
      <c r="C42" s="87">
        <v>198.30500000000001</v>
      </c>
      <c r="D42" s="88">
        <v>4.75</v>
      </c>
      <c r="E42" s="88">
        <v>141.38914765697027</v>
      </c>
      <c r="F42" s="88">
        <v>163.6882896358139</v>
      </c>
      <c r="J42" s="86"/>
    </row>
    <row r="43" spans="1:10">
      <c r="A43" s="74" t="s">
        <v>889</v>
      </c>
      <c r="B43" s="86" t="s">
        <v>220</v>
      </c>
      <c r="C43" s="87">
        <v>199.5275</v>
      </c>
      <c r="D43" s="88">
        <v>3.83</v>
      </c>
      <c r="E43" s="88">
        <v>82.70542756242763</v>
      </c>
      <c r="F43" s="88">
        <v>117.11817546535167</v>
      </c>
      <c r="J43" s="86"/>
    </row>
    <row r="44" spans="1:10">
      <c r="A44" s="74" t="s">
        <v>890</v>
      </c>
      <c r="B44" s="86" t="s">
        <v>221</v>
      </c>
      <c r="C44" s="87">
        <v>202.78749999999999</v>
      </c>
      <c r="D44" s="88">
        <v>3.97</v>
      </c>
      <c r="E44" s="88">
        <v>76.564588575905987</v>
      </c>
      <c r="F44" s="88">
        <v>97.335084318594241</v>
      </c>
      <c r="J44" s="86"/>
    </row>
    <row r="45" spans="1:10">
      <c r="A45" s="74" t="s">
        <v>891</v>
      </c>
      <c r="B45" s="86" t="s">
        <v>332</v>
      </c>
      <c r="C45" s="87">
        <v>204.82499999999999</v>
      </c>
      <c r="D45" s="88">
        <v>4.76</v>
      </c>
      <c r="E45" s="88">
        <v>60.459222468639773</v>
      </c>
      <c r="F45" s="88">
        <v>62.721197427300311</v>
      </c>
      <c r="J45" s="86"/>
    </row>
    <row r="46" spans="1:10">
      <c r="A46" s="74" t="s">
        <v>892</v>
      </c>
      <c r="B46" s="86" t="s">
        <v>223</v>
      </c>
      <c r="C46" s="87">
        <v>206.04750000000001</v>
      </c>
      <c r="D46" s="88">
        <v>4.2300000000000004</v>
      </c>
      <c r="E46" s="88">
        <v>74.973688503440698</v>
      </c>
      <c r="F46" s="88">
        <v>83.469305297975737</v>
      </c>
      <c r="J46" s="86"/>
    </row>
    <row r="47" spans="1:10">
      <c r="A47" s="74" t="s">
        <v>893</v>
      </c>
      <c r="B47" s="86" t="s">
        <v>333</v>
      </c>
      <c r="C47" s="87">
        <v>208.08500000000001</v>
      </c>
      <c r="D47" s="88">
        <v>4.5199999999999996</v>
      </c>
      <c r="E47" s="88">
        <v>130.62542590939529</v>
      </c>
      <c r="F47" s="88">
        <v>89.93133457021068</v>
      </c>
      <c r="J47" s="86"/>
    </row>
    <row r="48" spans="1:10">
      <c r="A48" s="74" t="s">
        <v>894</v>
      </c>
      <c r="B48" s="86" t="s">
        <v>334</v>
      </c>
      <c r="C48" s="87">
        <v>209.3075</v>
      </c>
      <c r="D48" s="88">
        <v>4.13</v>
      </c>
      <c r="E48" s="88">
        <v>91.560423635009073</v>
      </c>
      <c r="F48" s="88">
        <v>83.12078739815685</v>
      </c>
      <c r="J48" s="86"/>
    </row>
    <row r="49" spans="1:10">
      <c r="A49" s="74" t="s">
        <v>895</v>
      </c>
      <c r="B49" s="86" t="s">
        <v>335</v>
      </c>
      <c r="C49" s="87">
        <v>211.345</v>
      </c>
      <c r="D49" s="88">
        <v>2.81</v>
      </c>
      <c r="E49" s="88">
        <v>84.357024955289788</v>
      </c>
      <c r="F49" s="88">
        <v>59.528748464545963</v>
      </c>
      <c r="J49" s="86"/>
    </row>
    <row r="50" spans="1:10">
      <c r="A50" s="74" t="s">
        <v>896</v>
      </c>
      <c r="B50" s="86" t="s">
        <v>227</v>
      </c>
      <c r="C50" s="87">
        <v>212.5675</v>
      </c>
      <c r="D50" s="88">
        <v>3.85</v>
      </c>
      <c r="E50" s="88">
        <v>58.123845242184714</v>
      </c>
      <c r="F50" s="88">
        <v>72.69590710533825</v>
      </c>
      <c r="J50" s="86"/>
    </row>
    <row r="51" spans="1:10">
      <c r="A51" s="74" t="s">
        <v>897</v>
      </c>
      <c r="B51" s="86" t="s">
        <v>336</v>
      </c>
      <c r="C51" s="87">
        <v>215.42</v>
      </c>
      <c r="D51" s="88">
        <v>2.38</v>
      </c>
      <c r="E51" s="88">
        <v>16.853669366061954</v>
      </c>
      <c r="F51" s="88">
        <v>26.440704536318414</v>
      </c>
      <c r="J51" s="86"/>
    </row>
    <row r="52" spans="1:10">
      <c r="A52" s="74" t="s">
        <v>898</v>
      </c>
      <c r="B52" s="86" t="s">
        <v>229</v>
      </c>
      <c r="C52" s="87">
        <v>215.82749999999999</v>
      </c>
      <c r="D52" s="88">
        <v>2.91</v>
      </c>
      <c r="E52" s="88">
        <v>61.701143739912141</v>
      </c>
      <c r="F52" s="88">
        <v>95.40636965121368</v>
      </c>
      <c r="J52" s="86"/>
    </row>
    <row r="53" spans="1:10">
      <c r="A53" s="74" t="s">
        <v>899</v>
      </c>
      <c r="B53" s="86" t="s">
        <v>337</v>
      </c>
      <c r="C53" s="87">
        <v>217.86500000000001</v>
      </c>
      <c r="D53" s="88">
        <v>3.52</v>
      </c>
      <c r="E53" s="88">
        <v>20.403676984551751</v>
      </c>
      <c r="F53" s="88">
        <v>29.980123351485052</v>
      </c>
      <c r="J53" s="86"/>
    </row>
    <row r="54" spans="1:10">
      <c r="A54" s="74" t="s">
        <v>900</v>
      </c>
      <c r="B54" s="86" t="s">
        <v>231</v>
      </c>
      <c r="C54" s="87">
        <v>219.08750000000001</v>
      </c>
      <c r="D54" s="88">
        <v>4.5999999999999996</v>
      </c>
      <c r="E54" s="88">
        <v>27.575384224510579</v>
      </c>
      <c r="F54" s="88">
        <v>35.751045518214291</v>
      </c>
      <c r="J54" s="86"/>
    </row>
    <row r="55" spans="1:10">
      <c r="A55" s="74" t="s">
        <v>901</v>
      </c>
      <c r="B55" s="86" t="s">
        <v>338</v>
      </c>
      <c r="C55" s="87">
        <v>221.125</v>
      </c>
      <c r="D55" s="92">
        <v>2.74</v>
      </c>
      <c r="E55" s="95">
        <v>32.738276558886724</v>
      </c>
      <c r="F55" s="95">
        <v>43.667037171273989</v>
      </c>
      <c r="J55" s="86"/>
    </row>
    <row r="56" spans="1:10">
      <c r="A56" s="74" t="s">
        <v>902</v>
      </c>
      <c r="B56" s="86" t="s">
        <v>233</v>
      </c>
      <c r="C56" s="87">
        <v>222.3475</v>
      </c>
      <c r="D56" s="92">
        <v>3.12</v>
      </c>
      <c r="E56" s="95">
        <v>42.697099140552012</v>
      </c>
      <c r="F56" s="95">
        <v>52.386656656396276</v>
      </c>
      <c r="J56" s="86"/>
    </row>
    <row r="57" spans="1:10">
      <c r="A57" s="74" t="s">
        <v>903</v>
      </c>
      <c r="B57" s="86" t="s">
        <v>339</v>
      </c>
      <c r="C57" s="87">
        <v>224.38499999999999</v>
      </c>
      <c r="D57" s="92">
        <v>2.61</v>
      </c>
      <c r="E57" s="95">
        <v>11.383996030172046</v>
      </c>
      <c r="F57" s="95">
        <v>20.914970761054906</v>
      </c>
      <c r="J57" s="86"/>
    </row>
    <row r="58" spans="1:10">
      <c r="A58" s="74" t="s">
        <v>904</v>
      </c>
      <c r="B58" s="86" t="s">
        <v>235</v>
      </c>
      <c r="C58" s="87">
        <v>225.60749999999999</v>
      </c>
      <c r="D58" s="92">
        <v>2.9</v>
      </c>
      <c r="E58" s="95"/>
      <c r="F58" s="95"/>
      <c r="J58" s="86"/>
    </row>
    <row r="59" spans="1:10">
      <c r="A59" s="74" t="s">
        <v>905</v>
      </c>
      <c r="B59" s="86" t="s">
        <v>340</v>
      </c>
      <c r="C59" s="87">
        <v>227.64500000000001</v>
      </c>
      <c r="D59" s="92">
        <v>2.41</v>
      </c>
      <c r="E59" s="95">
        <v>11.595421447843968</v>
      </c>
      <c r="F59" s="95">
        <v>20.039591079642491</v>
      </c>
      <c r="J59" s="86"/>
    </row>
    <row r="60" spans="1:10">
      <c r="A60" s="74" t="s">
        <v>906</v>
      </c>
      <c r="B60" s="86" t="s">
        <v>237</v>
      </c>
      <c r="C60" s="87">
        <v>228.86750000000001</v>
      </c>
      <c r="D60" s="92">
        <v>2.2200000000000002</v>
      </c>
      <c r="E60" s="95">
        <v>33.068392974229695</v>
      </c>
      <c r="F60" s="95">
        <v>47.48203582599735</v>
      </c>
      <c r="J60" s="86"/>
    </row>
    <row r="61" spans="1:10">
      <c r="A61" s="74" t="s">
        <v>907</v>
      </c>
      <c r="B61" s="86" t="s">
        <v>238</v>
      </c>
      <c r="C61" s="87">
        <v>232.1275</v>
      </c>
      <c r="D61" s="92">
        <v>2.97</v>
      </c>
      <c r="E61" s="95">
        <v>8.9515686724755383</v>
      </c>
      <c r="F61" s="95">
        <v>18.97533777222419</v>
      </c>
      <c r="J61" s="86"/>
    </row>
    <row r="62" spans="1:10">
      <c r="A62" s="74" t="s">
        <v>908</v>
      </c>
      <c r="B62" s="86" t="s">
        <v>341</v>
      </c>
      <c r="C62" s="87">
        <v>234.16499999999999</v>
      </c>
      <c r="D62" s="92">
        <v>3.21</v>
      </c>
      <c r="E62" s="95">
        <v>49.651897288603344</v>
      </c>
      <c r="F62" s="95">
        <v>88.061618393222744</v>
      </c>
      <c r="J62" s="86"/>
    </row>
    <row r="63" spans="1:10">
      <c r="A63" s="74" t="s">
        <v>909</v>
      </c>
      <c r="B63" s="86" t="s">
        <v>240</v>
      </c>
      <c r="C63" s="87">
        <v>235.38749999999999</v>
      </c>
      <c r="D63" s="92">
        <v>2.39</v>
      </c>
      <c r="E63" s="95">
        <v>4.412406465723449</v>
      </c>
      <c r="F63" s="95">
        <v>9.3936726716941177</v>
      </c>
      <c r="J63" s="86"/>
    </row>
    <row r="64" spans="1:10">
      <c r="A64" s="74" t="s">
        <v>910</v>
      </c>
      <c r="B64" s="86" t="s">
        <v>342</v>
      </c>
      <c r="C64" s="87">
        <v>237.42500000000001</v>
      </c>
      <c r="D64" s="92">
        <v>1.8</v>
      </c>
      <c r="E64" s="95">
        <v>19.325275409519335</v>
      </c>
      <c r="F64" s="95">
        <v>26.444789398281685</v>
      </c>
      <c r="J64" s="86"/>
    </row>
    <row r="65" spans="1:10">
      <c r="A65" s="74" t="s">
        <v>911</v>
      </c>
      <c r="B65" s="86" t="s">
        <v>242</v>
      </c>
      <c r="C65" s="87">
        <v>238.64750000000001</v>
      </c>
      <c r="D65" s="92">
        <v>2.16</v>
      </c>
      <c r="E65" s="95">
        <v>66.621263500241113</v>
      </c>
      <c r="F65" s="95">
        <v>104.54832066313148</v>
      </c>
      <c r="J65" s="86"/>
    </row>
    <row r="66" spans="1:10">
      <c r="A66" s="74" t="s">
        <v>912</v>
      </c>
      <c r="B66" s="86" t="s">
        <v>343</v>
      </c>
      <c r="C66" s="87">
        <v>240.685</v>
      </c>
      <c r="D66" s="92">
        <v>3.02</v>
      </c>
      <c r="E66" s="95">
        <v>30.000883066165017</v>
      </c>
      <c r="F66" s="95">
        <v>45.040094927701297</v>
      </c>
      <c r="J66" s="86"/>
    </row>
    <row r="67" spans="1:10">
      <c r="A67" s="74" t="s">
        <v>913</v>
      </c>
      <c r="B67" s="86" t="s">
        <v>244</v>
      </c>
      <c r="C67" s="87">
        <v>241.9075</v>
      </c>
      <c r="D67" s="92">
        <v>1.97</v>
      </c>
      <c r="E67" s="95">
        <v>13.826566109754317</v>
      </c>
      <c r="F67" s="95">
        <v>23.292572299113282</v>
      </c>
      <c r="J67" s="86"/>
    </row>
    <row r="68" spans="1:10">
      <c r="A68" s="74" t="s">
        <v>914</v>
      </c>
      <c r="B68" s="86" t="s">
        <v>245</v>
      </c>
      <c r="C68" s="87">
        <v>245.16749999999999</v>
      </c>
      <c r="D68" s="92">
        <v>2.38</v>
      </c>
      <c r="E68" s="95">
        <v>8.7982153700618433</v>
      </c>
      <c r="F68" s="95">
        <v>17.800736122446267</v>
      </c>
      <c r="J68" s="86"/>
    </row>
    <row r="69" spans="1:10">
      <c r="A69" s="74" t="s">
        <v>915</v>
      </c>
      <c r="B69" s="86" t="s">
        <v>344</v>
      </c>
      <c r="C69" s="87">
        <v>247.20500000000001</v>
      </c>
      <c r="D69" s="92">
        <v>2.42</v>
      </c>
      <c r="E69" s="95">
        <v>14.182647960085603</v>
      </c>
      <c r="F69" s="95">
        <v>22.500297474644078</v>
      </c>
      <c r="J69" s="86"/>
    </row>
    <row r="70" spans="1:10">
      <c r="A70" s="74" t="s">
        <v>916</v>
      </c>
      <c r="B70" s="86" t="s">
        <v>247</v>
      </c>
      <c r="C70" s="87">
        <v>248.42750000000001</v>
      </c>
      <c r="D70" s="92">
        <v>2.56</v>
      </c>
      <c r="E70" s="95">
        <v>27.500648370211103</v>
      </c>
      <c r="F70" s="95">
        <v>46.717640791030348</v>
      </c>
      <c r="J70" s="86"/>
    </row>
    <row r="71" spans="1:10">
      <c r="A71" s="74" t="s">
        <v>917</v>
      </c>
      <c r="B71" s="86" t="s">
        <v>345</v>
      </c>
      <c r="C71" s="87">
        <v>250.465</v>
      </c>
      <c r="D71" s="92">
        <v>2.54</v>
      </c>
      <c r="E71" s="95">
        <v>8.9184694454424633</v>
      </c>
      <c r="F71" s="95">
        <v>27.533329975604676</v>
      </c>
      <c r="J71" s="86"/>
    </row>
    <row r="72" spans="1:10">
      <c r="A72" s="74" t="s">
        <v>918</v>
      </c>
      <c r="B72" s="86" t="s">
        <v>250</v>
      </c>
      <c r="C72" s="87">
        <v>254.54</v>
      </c>
      <c r="D72" s="92">
        <v>1.93</v>
      </c>
      <c r="E72" s="95">
        <v>1.9923400177871333</v>
      </c>
      <c r="F72" s="95">
        <v>7.3141818248098556</v>
      </c>
      <c r="J72" s="86"/>
    </row>
    <row r="73" spans="1:10">
      <c r="A73" s="74" t="s">
        <v>919</v>
      </c>
      <c r="B73" s="86" t="s">
        <v>257</v>
      </c>
      <c r="C73" s="86">
        <v>271.89999999999998</v>
      </c>
      <c r="D73" s="92">
        <v>1.05</v>
      </c>
      <c r="E73" s="95">
        <v>11.236761226152447</v>
      </c>
      <c r="F73" s="95">
        <v>14.435379371038044</v>
      </c>
      <c r="J73" s="86"/>
    </row>
    <row r="74" spans="1:10">
      <c r="A74" s="74" t="s">
        <v>920</v>
      </c>
      <c r="B74" s="86" t="s">
        <v>346</v>
      </c>
      <c r="C74" s="86">
        <v>272.89999999999998</v>
      </c>
      <c r="D74" s="92">
        <v>1.21</v>
      </c>
      <c r="E74" s="95">
        <v>14.671994164218273</v>
      </c>
      <c r="F74" s="95">
        <v>31.412344301185577</v>
      </c>
      <c r="J74" s="86"/>
    </row>
    <row r="75" spans="1:10">
      <c r="A75" s="74" t="s">
        <v>921</v>
      </c>
      <c r="B75" s="86" t="s">
        <v>259</v>
      </c>
      <c r="C75" s="86">
        <v>273.89999999999998</v>
      </c>
      <c r="D75" s="92">
        <v>1.8</v>
      </c>
      <c r="E75" s="95">
        <v>25.912710960860277</v>
      </c>
      <c r="F75" s="95">
        <v>48.885955240748437</v>
      </c>
      <c r="J75" s="86"/>
    </row>
    <row r="76" spans="1:10">
      <c r="A76" s="74" t="s">
        <v>922</v>
      </c>
      <c r="B76" s="86" t="s">
        <v>262</v>
      </c>
      <c r="C76" s="86">
        <v>275.89999999999998</v>
      </c>
      <c r="D76" s="92">
        <v>1.1000000000000001</v>
      </c>
      <c r="E76" s="95">
        <v>2.2034008090465043</v>
      </c>
      <c r="F76" s="95">
        <v>3.1503526349796664</v>
      </c>
      <c r="J76" s="86"/>
    </row>
    <row r="77" spans="1:10">
      <c r="A77" s="74" t="s">
        <v>923</v>
      </c>
      <c r="B77" s="86" t="s">
        <v>270</v>
      </c>
      <c r="C77" s="86">
        <v>278.89999999999998</v>
      </c>
      <c r="D77" s="92">
        <v>2.4</v>
      </c>
      <c r="E77" s="95">
        <v>60.91552200037961</v>
      </c>
      <c r="F77" s="95">
        <v>107.54922112291675</v>
      </c>
      <c r="J77" s="86"/>
    </row>
    <row r="78" spans="1:10">
      <c r="A78" s="74" t="s">
        <v>924</v>
      </c>
      <c r="B78" s="86" t="s">
        <v>348</v>
      </c>
      <c r="C78" s="86">
        <v>279.2</v>
      </c>
      <c r="D78" s="92">
        <v>1.8</v>
      </c>
      <c r="E78" s="95">
        <v>34.0606922974169</v>
      </c>
      <c r="F78" s="95">
        <v>51.479356993663629</v>
      </c>
      <c r="J78" s="86"/>
    </row>
    <row r="79" spans="1:10">
      <c r="A79" s="74" t="s">
        <v>925</v>
      </c>
      <c r="B79" s="86" t="s">
        <v>275</v>
      </c>
      <c r="C79" s="86">
        <v>281.89999999999998</v>
      </c>
      <c r="D79" s="92">
        <v>2.96</v>
      </c>
      <c r="E79" s="95">
        <v>5.6919729092155515</v>
      </c>
      <c r="F79" s="95">
        <v>14.563256524677714</v>
      </c>
      <c r="J79" s="86"/>
    </row>
    <row r="80" spans="1:10">
      <c r="A80" s="74" t="s">
        <v>926</v>
      </c>
      <c r="B80" s="86" t="s">
        <v>349</v>
      </c>
      <c r="C80" s="86">
        <v>284.39999999999998</v>
      </c>
      <c r="D80" s="92">
        <v>4.25</v>
      </c>
      <c r="E80" s="95">
        <v>2.0742075006523328</v>
      </c>
      <c r="F80" s="95">
        <v>9.7637354848346547</v>
      </c>
      <c r="J80" s="86"/>
    </row>
    <row r="81" spans="1:10">
      <c r="A81" s="74" t="s">
        <v>927</v>
      </c>
      <c r="B81" s="86" t="s">
        <v>280</v>
      </c>
      <c r="C81" s="86">
        <v>285.89999999999998</v>
      </c>
      <c r="D81" s="92">
        <v>3.02</v>
      </c>
      <c r="E81" s="95">
        <v>3.9751672948129015</v>
      </c>
      <c r="F81" s="95">
        <v>22.560072011307778</v>
      </c>
      <c r="J81" s="86"/>
    </row>
    <row r="82" spans="1:10">
      <c r="A82" s="74" t="s">
        <v>928</v>
      </c>
      <c r="B82" s="86" t="s">
        <v>281</v>
      </c>
      <c r="C82" s="86">
        <v>287.89999999999998</v>
      </c>
      <c r="D82" s="92">
        <v>1.51</v>
      </c>
      <c r="E82" s="95">
        <v>6.8800634580585029</v>
      </c>
      <c r="F82" s="95">
        <v>13.590973193442698</v>
      </c>
      <c r="J82" s="86"/>
    </row>
    <row r="83" spans="1:10">
      <c r="A83" s="74" t="s">
        <v>929</v>
      </c>
      <c r="B83" s="86" t="s">
        <v>282</v>
      </c>
      <c r="C83" s="86">
        <v>288.89999999999998</v>
      </c>
      <c r="D83" s="92">
        <v>0.82</v>
      </c>
      <c r="E83" s="95">
        <v>3.3396890947434414</v>
      </c>
      <c r="F83" s="95">
        <v>10.173241380835098</v>
      </c>
      <c r="J83" s="86"/>
    </row>
    <row r="84" spans="1:10">
      <c r="A84" s="74" t="s">
        <v>930</v>
      </c>
      <c r="B84" s="86" t="s">
        <v>283</v>
      </c>
      <c r="C84" s="86">
        <v>289.89</v>
      </c>
      <c r="D84" s="92">
        <v>0.75</v>
      </c>
      <c r="E84" s="95">
        <v>9.7352086436350742</v>
      </c>
      <c r="F84" s="95">
        <v>15.888699975620071</v>
      </c>
      <c r="J84" s="86"/>
    </row>
    <row r="85" spans="1:10">
      <c r="A85" s="74" t="s">
        <v>931</v>
      </c>
      <c r="B85" s="86" t="s">
        <v>285</v>
      </c>
      <c r="C85" s="86">
        <v>289.89999999999998</v>
      </c>
      <c r="D85" s="92">
        <v>2.31</v>
      </c>
      <c r="E85" s="95">
        <v>4.1449157445573199</v>
      </c>
      <c r="F85" s="95">
        <v>12.929803414471449</v>
      </c>
      <c r="J85" s="86"/>
    </row>
    <row r="86" spans="1:10">
      <c r="A86" s="74" t="s">
        <v>932</v>
      </c>
      <c r="B86" s="86" t="s">
        <v>294</v>
      </c>
      <c r="C86" s="86">
        <v>306.89999999999998</v>
      </c>
      <c r="D86" s="92">
        <v>3.31</v>
      </c>
      <c r="E86" s="95">
        <v>23.517374685218066</v>
      </c>
      <c r="F86" s="95">
        <v>33.246123908717379</v>
      </c>
      <c r="J86" s="86"/>
    </row>
    <row r="87" spans="1:10">
      <c r="A87" s="74" t="s">
        <v>933</v>
      </c>
      <c r="B87" s="86" t="s">
        <v>273</v>
      </c>
      <c r="C87" s="87">
        <v>279.89999999999998</v>
      </c>
      <c r="D87" s="92">
        <v>0.71</v>
      </c>
      <c r="E87" s="95">
        <v>51.773766004754819</v>
      </c>
      <c r="F87" s="95">
        <v>51.269628054905972</v>
      </c>
      <c r="J87" s="86"/>
    </row>
    <row r="88" spans="1:10">
      <c r="A88" s="74" t="s">
        <v>934</v>
      </c>
      <c r="B88" s="86" t="s">
        <v>277</v>
      </c>
      <c r="C88" s="87">
        <v>283.89999999999998</v>
      </c>
      <c r="D88" s="92">
        <v>0.38</v>
      </c>
      <c r="E88" s="95">
        <v>3.1237239130336412</v>
      </c>
      <c r="F88" s="95">
        <v>4.3872182520565888</v>
      </c>
      <c r="J88" s="86"/>
    </row>
    <row r="89" spans="1:10">
      <c r="A89" s="74" t="s">
        <v>935</v>
      </c>
      <c r="B89" s="86" t="s">
        <v>263</v>
      </c>
      <c r="C89" s="87">
        <v>276.89999999999998</v>
      </c>
      <c r="D89" s="92">
        <v>0.76</v>
      </c>
      <c r="E89" s="95">
        <v>10.329140199526448</v>
      </c>
      <c r="F89" s="95">
        <v>18.00290190796856</v>
      </c>
      <c r="J89" s="86"/>
    </row>
    <row r="90" spans="1:10">
      <c r="A90" s="74" t="s">
        <v>936</v>
      </c>
      <c r="B90" s="86" t="s">
        <v>347</v>
      </c>
      <c r="C90" s="87">
        <v>277.39999999999998</v>
      </c>
      <c r="D90" s="92">
        <v>0.73</v>
      </c>
      <c r="E90" s="95">
        <v>20.29985255714988</v>
      </c>
      <c r="F90" s="95">
        <v>28.147954043405026</v>
      </c>
      <c r="J90" s="86"/>
    </row>
    <row r="91" spans="1:10">
      <c r="A91" s="74" t="s">
        <v>937</v>
      </c>
      <c r="B91" s="86" t="s">
        <v>268</v>
      </c>
      <c r="C91" s="87">
        <v>277.89999999999998</v>
      </c>
      <c r="D91" s="92">
        <v>1.1100000000000001</v>
      </c>
      <c r="E91" s="95">
        <v>40.391397339325898</v>
      </c>
      <c r="F91" s="95">
        <v>51.607910109661475</v>
      </c>
      <c r="J91" s="86"/>
    </row>
    <row r="92" spans="1:10">
      <c r="A92" s="74" t="s">
        <v>938</v>
      </c>
      <c r="B92" s="86" t="s">
        <v>251</v>
      </c>
      <c r="C92" s="87">
        <v>265.89999999999998</v>
      </c>
      <c r="D92" s="92">
        <v>0.06</v>
      </c>
      <c r="E92" s="95">
        <v>20.053423424081075</v>
      </c>
      <c r="F92" s="95">
        <v>16.20477425743471</v>
      </c>
      <c r="J92" s="86"/>
    </row>
    <row r="93" spans="1:10">
      <c r="A93" s="74" t="s">
        <v>939</v>
      </c>
      <c r="B93" s="86" t="s">
        <v>252</v>
      </c>
      <c r="C93" s="87">
        <v>266.89999999999998</v>
      </c>
      <c r="D93" s="92">
        <v>0.09</v>
      </c>
      <c r="E93" s="95">
        <v>0.82436884129592658</v>
      </c>
      <c r="F93" s="95">
        <v>0.68732801164779089</v>
      </c>
      <c r="J93" s="86"/>
    </row>
    <row r="94" spans="1:10">
      <c r="A94" s="74" t="s">
        <v>940</v>
      </c>
      <c r="B94" s="86" t="s">
        <v>253</v>
      </c>
      <c r="C94" s="87">
        <v>267.89999999999998</v>
      </c>
      <c r="D94" s="92">
        <v>0.1</v>
      </c>
      <c r="E94" s="95">
        <v>1.0112941254922012</v>
      </c>
      <c r="F94" s="95">
        <v>0.79961209905082276</v>
      </c>
      <c r="J94" s="86"/>
    </row>
    <row r="95" spans="1:10">
      <c r="A95" s="74" t="s">
        <v>941</v>
      </c>
      <c r="B95" s="86" t="s">
        <v>254</v>
      </c>
      <c r="C95" s="87">
        <v>268.89999999999998</v>
      </c>
      <c r="D95" s="93">
        <v>0.05</v>
      </c>
      <c r="E95" s="95">
        <v>0.44190499527593063</v>
      </c>
      <c r="F95" s="95">
        <v>0.44751375415730116</v>
      </c>
      <c r="J95" s="86"/>
    </row>
    <row r="96" spans="1:10">
      <c r="A96" s="74" t="s">
        <v>942</v>
      </c>
      <c r="B96" s="86" t="s">
        <v>255</v>
      </c>
      <c r="C96" s="87">
        <v>269.89999999999998</v>
      </c>
      <c r="D96" s="92">
        <v>0.28000000000000003</v>
      </c>
      <c r="E96" s="95">
        <v>7.1125249015653251</v>
      </c>
      <c r="F96" s="95">
        <v>9.4190134716790581</v>
      </c>
      <c r="J96" s="86"/>
    </row>
    <row r="97" spans="1:10">
      <c r="A97" s="74" t="s">
        <v>943</v>
      </c>
      <c r="B97" s="86" t="s">
        <v>256</v>
      </c>
      <c r="C97" s="87">
        <v>270.89999999999998</v>
      </c>
      <c r="D97" s="92">
        <v>0.33</v>
      </c>
      <c r="E97" s="95">
        <v>2.8669375082172932</v>
      </c>
      <c r="F97" s="95">
        <v>3.7697037339239943</v>
      </c>
      <c r="J97" s="86"/>
    </row>
    <row r="98" spans="1:10">
      <c r="A98" s="74" t="s">
        <v>944</v>
      </c>
      <c r="B98" s="86" t="s">
        <v>287</v>
      </c>
      <c r="C98" s="87">
        <v>290.89999999999998</v>
      </c>
      <c r="D98" s="92">
        <v>0.24</v>
      </c>
      <c r="E98" s="95">
        <v>7.2376556614014032</v>
      </c>
      <c r="F98" s="95">
        <v>10.144611288042219</v>
      </c>
      <c r="J98" s="86"/>
    </row>
    <row r="99" spans="1:10">
      <c r="A99" s="74" t="s">
        <v>945</v>
      </c>
      <c r="B99" s="86" t="s">
        <v>288</v>
      </c>
      <c r="C99" s="87">
        <v>291.89999999999998</v>
      </c>
      <c r="D99" s="92">
        <v>0.25</v>
      </c>
      <c r="E99" s="95">
        <v>3.8270808198508597</v>
      </c>
      <c r="F99" s="95">
        <v>4.8805649066132499</v>
      </c>
      <c r="J99" s="86"/>
    </row>
    <row r="100" spans="1:10">
      <c r="A100" s="74" t="s">
        <v>946</v>
      </c>
      <c r="B100" s="86" t="s">
        <v>289</v>
      </c>
      <c r="C100" s="87">
        <v>292.89999999999998</v>
      </c>
      <c r="D100" s="92">
        <v>0.55000000000000004</v>
      </c>
      <c r="E100" s="95">
        <v>4.0293392841132709</v>
      </c>
      <c r="F100" s="95">
        <v>5.2633793788638252</v>
      </c>
      <c r="J100" s="86"/>
    </row>
    <row r="101" spans="1:10">
      <c r="A101" s="74" t="s">
        <v>947</v>
      </c>
      <c r="B101" s="86" t="s">
        <v>290</v>
      </c>
      <c r="C101" s="87">
        <v>293.89999999999998</v>
      </c>
      <c r="D101" s="92">
        <v>0.1</v>
      </c>
      <c r="E101" s="95">
        <v>0.29776508978963023</v>
      </c>
      <c r="F101" s="95">
        <v>0.53338918947379776</v>
      </c>
      <c r="J101" s="86"/>
    </row>
    <row r="102" spans="1:10">
      <c r="A102" s="74" t="s">
        <v>948</v>
      </c>
      <c r="B102" s="86" t="s">
        <v>291</v>
      </c>
      <c r="C102" s="87">
        <v>297.89999999999998</v>
      </c>
      <c r="D102" s="92">
        <v>0.65</v>
      </c>
      <c r="E102" s="95">
        <v>4.2418531527248282</v>
      </c>
      <c r="F102" s="95">
        <v>6.5677129863417347</v>
      </c>
      <c r="J102" s="86"/>
    </row>
    <row r="103" spans="1:10">
      <c r="A103" s="74" t="s">
        <v>949</v>
      </c>
      <c r="B103" s="86" t="s">
        <v>292</v>
      </c>
      <c r="C103" s="87">
        <v>300.89999999999998</v>
      </c>
      <c r="D103" s="92">
        <v>0.1</v>
      </c>
      <c r="E103" s="95">
        <v>0.39866640425968181</v>
      </c>
      <c r="F103" s="95">
        <v>0.55284203174213953</v>
      </c>
      <c r="J103" s="86"/>
    </row>
    <row r="104" spans="1:10">
      <c r="A104" s="74" t="s">
        <v>950</v>
      </c>
      <c r="B104" s="86" t="s">
        <v>293</v>
      </c>
      <c r="C104" s="87">
        <v>303.89999999999998</v>
      </c>
      <c r="D104" s="92">
        <v>0.28000000000000003</v>
      </c>
      <c r="E104" s="95">
        <v>21.158931454928627</v>
      </c>
      <c r="F104" s="95">
        <v>41.203673698424588</v>
      </c>
      <c r="J104" s="86"/>
    </row>
    <row r="105" spans="1:10">
      <c r="A105" s="74" t="s">
        <v>951</v>
      </c>
      <c r="B105" s="86" t="s">
        <v>295</v>
      </c>
      <c r="C105" s="87">
        <v>309.89999999999998</v>
      </c>
      <c r="D105" s="92">
        <v>0.08</v>
      </c>
      <c r="E105" s="95">
        <v>0.31556827319693742</v>
      </c>
      <c r="F105" s="95">
        <v>0.38480527704061029</v>
      </c>
      <c r="J105" s="86"/>
    </row>
    <row r="106" spans="1:10">
      <c r="A106" s="74" t="s">
        <v>952</v>
      </c>
      <c r="B106" s="86" t="s">
        <v>297</v>
      </c>
      <c r="C106" s="87">
        <v>313.89999999999998</v>
      </c>
      <c r="D106" s="92">
        <v>0.05</v>
      </c>
      <c r="E106" s="95">
        <v>9.6061951903806203E-2</v>
      </c>
      <c r="F106" s="95">
        <v>0.11408801312702686</v>
      </c>
      <c r="J106" s="86"/>
    </row>
    <row r="107" spans="1:10">
      <c r="A107" s="74" t="s">
        <v>953</v>
      </c>
      <c r="B107" s="86" t="s">
        <v>300</v>
      </c>
      <c r="C107" s="87">
        <v>320.89999999999998</v>
      </c>
      <c r="D107" s="88">
        <v>0.06</v>
      </c>
      <c r="E107" s="88">
        <v>0.20432401506359574</v>
      </c>
      <c r="F107" s="88">
        <v>0.2158027151113453</v>
      </c>
      <c r="J107" s="86"/>
    </row>
    <row r="108" spans="1:10">
      <c r="A108" s="74" t="s">
        <v>954</v>
      </c>
      <c r="B108" s="86" t="s">
        <v>303</v>
      </c>
      <c r="C108" s="87">
        <v>329.9</v>
      </c>
      <c r="D108" s="88">
        <v>0.05</v>
      </c>
      <c r="E108" s="88">
        <v>7.1485641413487483E-2</v>
      </c>
      <c r="F108" s="88">
        <v>0.11777105092052013</v>
      </c>
      <c r="J108" s="86"/>
    </row>
    <row r="109" spans="1:10">
      <c r="A109" s="74" t="s">
        <v>955</v>
      </c>
      <c r="B109" s="86" t="s">
        <v>305</v>
      </c>
      <c r="C109" s="87">
        <v>335.9</v>
      </c>
      <c r="D109" s="88">
        <v>0.05</v>
      </c>
      <c r="E109" s="88">
        <v>9.8932266964313204E-2</v>
      </c>
      <c r="F109" s="88">
        <v>0.2146997243990951</v>
      </c>
      <c r="J109" s="86"/>
    </row>
    <row r="110" spans="1:10">
      <c r="A110" s="74" t="s">
        <v>956</v>
      </c>
      <c r="B110" s="86" t="s">
        <v>307</v>
      </c>
      <c r="C110" s="87">
        <v>341.9</v>
      </c>
      <c r="D110" s="89">
        <v>0.04</v>
      </c>
      <c r="E110" s="88">
        <v>9.6405645216218194E-2</v>
      </c>
      <c r="F110" s="88">
        <v>0.12012467365274794</v>
      </c>
      <c r="J110" s="86"/>
    </row>
    <row r="111" spans="1:10">
      <c r="A111" s="74" t="s">
        <v>957</v>
      </c>
      <c r="B111" s="86" t="s">
        <v>311</v>
      </c>
      <c r="C111" s="87">
        <v>350.9</v>
      </c>
      <c r="D111" s="88">
        <v>0.11</v>
      </c>
      <c r="E111" s="88">
        <v>0.24835806119869028</v>
      </c>
      <c r="F111" s="88">
        <v>0.53609763382492126</v>
      </c>
      <c r="J111" s="8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7"/>
  <sheetViews>
    <sheetView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P60" sqref="P60"/>
    </sheetView>
  </sheetViews>
  <sheetFormatPr defaultRowHeight="15"/>
  <cols>
    <col min="1" max="6" width="9.140625" style="3"/>
    <col min="7" max="7" width="9.140625" style="4"/>
    <col min="8" max="8" width="9.140625" style="3"/>
    <col min="9" max="9" width="9.140625" style="71"/>
    <col min="10" max="10" width="8.28515625" style="3" customWidth="1"/>
    <col min="11" max="11" width="8.28515625" style="73" customWidth="1"/>
    <col min="12" max="12" width="8.28515625" style="3" customWidth="1"/>
    <col min="13" max="13" width="8.28515625" style="73" customWidth="1"/>
    <col min="14" max="15" width="9.140625" style="3"/>
    <col min="16" max="16" width="9.140625" style="73"/>
    <col min="17" max="16384" width="9.140625" style="3"/>
  </cols>
  <sheetData>
    <row r="1" spans="1:19" s="5" customFormat="1" ht="17.25">
      <c r="A1" s="5" t="s">
        <v>577</v>
      </c>
      <c r="B1" s="5" t="s">
        <v>819</v>
      </c>
      <c r="C1" s="5" t="s">
        <v>578</v>
      </c>
      <c r="D1" s="5" t="s">
        <v>820</v>
      </c>
      <c r="E1" s="5" t="s">
        <v>580</v>
      </c>
      <c r="F1" s="5" t="s">
        <v>315</v>
      </c>
      <c r="G1" s="6" t="s">
        <v>317</v>
      </c>
      <c r="H1" s="5" t="s">
        <v>318</v>
      </c>
      <c r="I1" s="70" t="s">
        <v>319</v>
      </c>
      <c r="J1" s="5" t="s">
        <v>320</v>
      </c>
      <c r="K1" s="72" t="s">
        <v>322</v>
      </c>
      <c r="L1" s="5" t="s">
        <v>321</v>
      </c>
      <c r="M1" s="72" t="s">
        <v>322</v>
      </c>
      <c r="N1" s="5" t="s">
        <v>323</v>
      </c>
      <c r="O1" s="5" t="s">
        <v>324</v>
      </c>
      <c r="P1" s="72" t="s">
        <v>325</v>
      </c>
      <c r="Q1" s="44"/>
      <c r="R1" s="43"/>
      <c r="S1" s="44" t="s">
        <v>833</v>
      </c>
    </row>
    <row r="2" spans="1:19" s="5" customFormat="1">
      <c r="B2" s="5" t="s">
        <v>350</v>
      </c>
      <c r="C2" s="5" t="s">
        <v>817</v>
      </c>
      <c r="D2" s="5" t="s">
        <v>821</v>
      </c>
      <c r="E2" s="5" t="s">
        <v>817</v>
      </c>
      <c r="F2" s="5" t="s">
        <v>817</v>
      </c>
      <c r="G2" s="6" t="s">
        <v>822</v>
      </c>
      <c r="I2" s="70"/>
      <c r="J2" s="5" t="s">
        <v>822</v>
      </c>
      <c r="K2" s="72"/>
      <c r="M2" s="72"/>
      <c r="N2" s="5" t="s">
        <v>822</v>
      </c>
      <c r="P2" s="72"/>
      <c r="R2" s="48"/>
      <c r="S2" s="44" t="s">
        <v>834</v>
      </c>
    </row>
    <row r="4" spans="1:19">
      <c r="A4" s="45" t="s">
        <v>581</v>
      </c>
      <c r="B4" s="3" t="s">
        <v>582</v>
      </c>
      <c r="C4" s="42">
        <v>1.1399999999999999</v>
      </c>
      <c r="D4" s="3">
        <v>-34.1</v>
      </c>
      <c r="E4" s="42">
        <v>5.77220001294656</v>
      </c>
      <c r="F4" s="42">
        <v>0.30240492018479459</v>
      </c>
      <c r="G4" s="46">
        <v>80.3</v>
      </c>
      <c r="H4" s="47">
        <v>13.911506846591219</v>
      </c>
      <c r="I4" s="71">
        <v>265.53800761882451</v>
      </c>
      <c r="J4" s="47">
        <v>1.54</v>
      </c>
      <c r="K4" s="73">
        <v>5.0925097351555388</v>
      </c>
      <c r="L4" s="47"/>
      <c r="M4" s="73">
        <v>5.0925097351555388</v>
      </c>
      <c r="N4" s="47">
        <v>2.58</v>
      </c>
      <c r="O4" s="47">
        <v>0.44696995845834808</v>
      </c>
      <c r="P4" s="73">
        <v>8.5316072186372001</v>
      </c>
    </row>
    <row r="5" spans="1:19">
      <c r="A5" s="3" t="s">
        <v>583</v>
      </c>
      <c r="B5" s="3">
        <v>3.6000000000000227</v>
      </c>
      <c r="C5" s="42">
        <v>0.27</v>
      </c>
      <c r="D5" s="3">
        <v>-31.7</v>
      </c>
      <c r="E5" s="42">
        <v>5.5697239193818335</v>
      </c>
      <c r="F5" s="42">
        <v>0.35113229531402901</v>
      </c>
      <c r="G5" s="46">
        <v>60</v>
      </c>
      <c r="H5" s="47">
        <v>10.772526765861532</v>
      </c>
      <c r="I5" s="71">
        <v>170.87576620185294</v>
      </c>
      <c r="J5" s="47">
        <v>0.61799999999999999</v>
      </c>
      <c r="K5" s="73">
        <v>1.7600203918790851</v>
      </c>
      <c r="L5" s="47">
        <v>0.11095702568837378</v>
      </c>
      <c r="M5" s="73">
        <v>1.7600203918790851</v>
      </c>
      <c r="N5" s="47">
        <v>2.04</v>
      </c>
      <c r="O5" s="47">
        <v>0.3662659100392921</v>
      </c>
      <c r="P5" s="73">
        <v>5.8097760508629994</v>
      </c>
    </row>
    <row r="6" spans="1:19">
      <c r="A6" s="3" t="s">
        <v>584</v>
      </c>
      <c r="B6" s="3">
        <v>4.6000000000000227</v>
      </c>
      <c r="C6" s="42">
        <v>0.2</v>
      </c>
      <c r="D6" s="3">
        <v>-32.9</v>
      </c>
      <c r="E6" s="42">
        <v>6.7625351920444041</v>
      </c>
      <c r="F6" s="42">
        <v>0.38176401165517881</v>
      </c>
      <c r="G6" s="46">
        <v>73.900000000000006</v>
      </c>
      <c r="H6" s="47">
        <v>10.927854406870606</v>
      </c>
      <c r="I6" s="71">
        <v>193.57508236462266</v>
      </c>
      <c r="J6" s="47">
        <v>0.67300000000000004</v>
      </c>
      <c r="K6" s="73">
        <v>1.7628691533341143</v>
      </c>
      <c r="L6" s="47">
        <v>9.9518890606548283E-2</v>
      </c>
      <c r="M6" s="73">
        <v>1.7628691533341143</v>
      </c>
      <c r="N6" s="47">
        <v>2.76</v>
      </c>
      <c r="O6" s="47">
        <v>0.4081309629629617</v>
      </c>
      <c r="P6" s="73">
        <v>7.2295971221428754</v>
      </c>
    </row>
    <row r="7" spans="1:19">
      <c r="A7" s="3" t="s">
        <v>585</v>
      </c>
      <c r="B7" s="3">
        <v>6.1000000000000227</v>
      </c>
      <c r="C7" s="42">
        <v>2.25</v>
      </c>
      <c r="E7" s="42">
        <v>6.9012259906128843</v>
      </c>
      <c r="F7" s="42">
        <v>0.35287701486792161</v>
      </c>
      <c r="G7" s="46">
        <v>112</v>
      </c>
      <c r="H7" s="47">
        <v>16.229000492426056</v>
      </c>
      <c r="I7" s="71">
        <v>317.39103223235014</v>
      </c>
      <c r="J7" s="47">
        <v>2.2000000000000002</v>
      </c>
      <c r="K7" s="73">
        <v>6.2344667045640207</v>
      </c>
      <c r="L7" s="47">
        <v>0.3187839382440833</v>
      </c>
      <c r="M7" s="73">
        <v>6.2344667045640207</v>
      </c>
      <c r="N7" s="47">
        <v>2.99</v>
      </c>
      <c r="O7" s="47">
        <v>0.43325635243173138</v>
      </c>
      <c r="P7" s="73">
        <v>8.4732070212029189</v>
      </c>
    </row>
    <row r="8" spans="1:19">
      <c r="A8" s="3" t="s">
        <v>586</v>
      </c>
      <c r="B8" s="3">
        <v>7.6000000000000227</v>
      </c>
      <c r="C8" s="42">
        <v>3.32</v>
      </c>
      <c r="D8" s="3">
        <v>-33.4</v>
      </c>
      <c r="E8" s="42">
        <v>6.9520942709395843</v>
      </c>
      <c r="F8" s="42">
        <v>0.36789743996546309</v>
      </c>
      <c r="G8" s="46">
        <v>163</v>
      </c>
      <c r="H8" s="47">
        <v>23.446172282409275</v>
      </c>
      <c r="I8" s="71">
        <v>443.05826106129433</v>
      </c>
      <c r="J8" s="47">
        <v>5.28</v>
      </c>
      <c r="K8" s="73">
        <v>14.351825879776896</v>
      </c>
      <c r="L8" s="47">
        <v>0.75948337209276673</v>
      </c>
      <c r="M8" s="73">
        <v>14.351825879776896</v>
      </c>
      <c r="N8" s="47">
        <v>4.04</v>
      </c>
      <c r="O8" s="47">
        <v>0.58111985288916246</v>
      </c>
      <c r="P8" s="73">
        <v>10.981321317102019</v>
      </c>
    </row>
    <row r="9" spans="1:19">
      <c r="A9" s="3" t="s">
        <v>587</v>
      </c>
      <c r="B9" s="3">
        <v>9.1000000000000227</v>
      </c>
      <c r="C9" s="42">
        <v>2.65</v>
      </c>
      <c r="E9" s="42">
        <v>6.7306748339497462</v>
      </c>
      <c r="F9" s="42">
        <v>0.35438543354109653</v>
      </c>
      <c r="G9" s="46">
        <v>203</v>
      </c>
      <c r="H9" s="47">
        <v>30.16042298998925</v>
      </c>
      <c r="I9" s="71">
        <v>572.82264107635501</v>
      </c>
      <c r="J9" s="47">
        <v>4.63</v>
      </c>
      <c r="K9" s="73">
        <v>13.064871074795683</v>
      </c>
      <c r="L9" s="47">
        <v>0.68789536179138044</v>
      </c>
      <c r="M9" s="73">
        <v>13.064871074795683</v>
      </c>
      <c r="N9" s="47">
        <v>3.77</v>
      </c>
      <c r="O9" s="47">
        <v>0.56012214124265747</v>
      </c>
      <c r="P9" s="73">
        <v>10.638134762846594</v>
      </c>
    </row>
    <row r="10" spans="1:19">
      <c r="A10" s="3" t="s">
        <v>588</v>
      </c>
      <c r="B10" s="3">
        <v>10.1</v>
      </c>
      <c r="C10" s="42">
        <v>2.21</v>
      </c>
      <c r="D10" s="3">
        <v>-33.4</v>
      </c>
      <c r="E10" s="42">
        <v>6.7195522582601512</v>
      </c>
      <c r="F10" s="42">
        <v>0.35374627428511285</v>
      </c>
      <c r="G10" s="46">
        <v>126</v>
      </c>
      <c r="H10" s="47">
        <v>18.751249362650888</v>
      </c>
      <c r="I10" s="71">
        <v>356.18749696978114</v>
      </c>
      <c r="J10" s="47">
        <v>3.32</v>
      </c>
      <c r="K10" s="73">
        <v>9.3852578566640741</v>
      </c>
      <c r="L10" s="47">
        <v>0.49408053876191227</v>
      </c>
      <c r="M10" s="73">
        <v>9.3852578566640741</v>
      </c>
      <c r="N10" s="47">
        <v>3.06</v>
      </c>
      <c r="O10" s="47">
        <v>0.45538748452152161</v>
      </c>
      <c r="P10" s="73">
        <v>8.6502677835518273</v>
      </c>
    </row>
    <row r="11" spans="1:19">
      <c r="A11" s="3" t="s">
        <v>589</v>
      </c>
      <c r="B11" s="3">
        <v>11.1</v>
      </c>
      <c r="C11" s="42">
        <v>0.09</v>
      </c>
      <c r="D11" s="3">
        <v>-33.299999999999997</v>
      </c>
      <c r="E11" s="42">
        <v>7.8027530616091942</v>
      </c>
      <c r="F11" s="42">
        <v>0.37980576763834456</v>
      </c>
      <c r="G11" s="46">
        <v>85.9</v>
      </c>
      <c r="H11" s="47">
        <v>11.008934836428681</v>
      </c>
      <c r="I11" s="71">
        <v>226.16823471147225</v>
      </c>
      <c r="J11" s="47">
        <v>1.06</v>
      </c>
      <c r="K11" s="73">
        <v>2.7909002187911591</v>
      </c>
      <c r="L11" s="47">
        <v>0.13584948692217</v>
      </c>
      <c r="M11" s="73">
        <v>2.7909002187911591</v>
      </c>
      <c r="N11" s="47">
        <v>2.93</v>
      </c>
      <c r="O11" s="47">
        <v>0.3755084874358095</v>
      </c>
      <c r="P11" s="73">
        <v>7.7144694726963179</v>
      </c>
    </row>
    <row r="12" spans="1:19">
      <c r="A12" s="3" t="s">
        <v>590</v>
      </c>
      <c r="B12" s="3">
        <v>12.1</v>
      </c>
      <c r="C12" s="42">
        <v>3.37</v>
      </c>
      <c r="D12" s="3">
        <v>-32.799999999999997</v>
      </c>
      <c r="E12" s="42">
        <v>7.5700271738979987</v>
      </c>
      <c r="F12" s="42">
        <v>0.3711604524438058</v>
      </c>
      <c r="G12" s="46">
        <v>221</v>
      </c>
      <c r="H12" s="47">
        <v>29.194082785068986</v>
      </c>
      <c r="I12" s="71">
        <v>595.42981625570599</v>
      </c>
      <c r="J12" s="47">
        <v>5.48</v>
      </c>
      <c r="K12" s="73">
        <v>14.764504041091715</v>
      </c>
      <c r="L12" s="47">
        <v>0.72390757313202747</v>
      </c>
      <c r="M12" s="73">
        <v>14.764504041091715</v>
      </c>
      <c r="N12" s="47">
        <v>4.74</v>
      </c>
      <c r="O12" s="47">
        <v>0.62615363077478281</v>
      </c>
      <c r="P12" s="73">
        <v>12.770757145031885</v>
      </c>
    </row>
    <row r="13" spans="1:19">
      <c r="A13" s="3" t="s">
        <v>591</v>
      </c>
      <c r="B13" s="3">
        <v>14.1</v>
      </c>
      <c r="C13" s="42">
        <v>0.94</v>
      </c>
      <c r="E13" s="42">
        <v>4.5392173736483876</v>
      </c>
      <c r="F13" s="42">
        <v>0.22316440859949355</v>
      </c>
      <c r="G13" s="46">
        <v>44.3</v>
      </c>
      <c r="H13" s="47">
        <v>9.7593916204973361</v>
      </c>
      <c r="I13" s="71">
        <v>198.50835658791755</v>
      </c>
      <c r="J13" s="47">
        <v>1.21</v>
      </c>
      <c r="K13" s="73">
        <v>5.4220115456293509</v>
      </c>
      <c r="L13" s="47">
        <v>0.2665657756388663</v>
      </c>
      <c r="M13" s="73">
        <v>5.4220115456293509</v>
      </c>
      <c r="N13" s="47">
        <v>1.99</v>
      </c>
      <c r="O13" s="47">
        <v>0.43840156489367266</v>
      </c>
      <c r="P13" s="73">
        <v>8.917192541985461</v>
      </c>
    </row>
    <row r="14" spans="1:19">
      <c r="A14" s="3" t="s">
        <v>592</v>
      </c>
      <c r="B14" s="3">
        <v>14.6</v>
      </c>
      <c r="C14" s="42">
        <v>3.86</v>
      </c>
      <c r="D14" s="3">
        <v>-33</v>
      </c>
      <c r="E14" s="42">
        <v>9.0646425686343797</v>
      </c>
      <c r="F14" s="42">
        <v>0.46875012854982073</v>
      </c>
      <c r="G14" s="46">
        <v>239</v>
      </c>
      <c r="H14" s="47">
        <v>26.366180264734496</v>
      </c>
      <c r="I14" s="71">
        <v>509.86652684106537</v>
      </c>
      <c r="J14" s="47">
        <v>3.25</v>
      </c>
      <c r="K14" s="73">
        <v>6.9333314319391732</v>
      </c>
      <c r="L14" s="47">
        <v>0.35853592410203816</v>
      </c>
      <c r="M14" s="73">
        <v>6.9333314319391732</v>
      </c>
      <c r="N14" s="47">
        <v>4.88</v>
      </c>
      <c r="O14" s="47">
        <v>0.53835547988244492</v>
      </c>
      <c r="P14" s="73">
        <v>10.410663811650204</v>
      </c>
    </row>
    <row r="15" spans="1:19">
      <c r="A15" s="3" t="s">
        <v>593</v>
      </c>
      <c r="B15" s="3">
        <v>15.6</v>
      </c>
      <c r="C15" s="42">
        <v>0.23</v>
      </c>
      <c r="D15" s="3">
        <v>-32.700000000000003</v>
      </c>
      <c r="E15" s="42">
        <v>10.103012182342104</v>
      </c>
      <c r="F15" s="42">
        <v>0.5122375630806123</v>
      </c>
      <c r="G15" s="46">
        <v>132</v>
      </c>
      <c r="H15" s="47">
        <v>13.06541035659718</v>
      </c>
      <c r="I15" s="71">
        <v>257.69293295506873</v>
      </c>
      <c r="J15" s="47">
        <v>0.82799999999999996</v>
      </c>
      <c r="K15" s="73">
        <v>1.61643748853634</v>
      </c>
      <c r="L15" s="47">
        <v>8.1955755873200489E-2</v>
      </c>
      <c r="M15" s="73">
        <v>1.61643748853634</v>
      </c>
      <c r="N15" s="47">
        <v>4.0199999999999996</v>
      </c>
      <c r="O15" s="47">
        <v>0.39790113358727769</v>
      </c>
      <c r="P15" s="73">
        <v>7.8479211399952735</v>
      </c>
    </row>
    <row r="16" spans="1:19">
      <c r="A16" s="3" t="s">
        <v>594</v>
      </c>
      <c r="B16" s="3">
        <v>15.8</v>
      </c>
      <c r="C16" s="42">
        <v>0.2</v>
      </c>
      <c r="E16" s="42">
        <v>10.086801934601185</v>
      </c>
      <c r="F16" s="42">
        <v>0.52151844676694936</v>
      </c>
      <c r="G16" s="46">
        <v>109</v>
      </c>
      <c r="H16" s="47">
        <v>10.806200092627245</v>
      </c>
      <c r="I16" s="71">
        <v>209.00507101086066</v>
      </c>
      <c r="J16" s="47">
        <v>0.91400000000000003</v>
      </c>
      <c r="K16" s="73">
        <v>1.752574632146116</v>
      </c>
      <c r="L16" s="47">
        <v>9.0613457657443136E-2</v>
      </c>
      <c r="M16" s="73">
        <v>1.752574632146116</v>
      </c>
      <c r="N16" s="47">
        <v>3.61</v>
      </c>
      <c r="O16" s="47">
        <v>0.35789341591178303</v>
      </c>
      <c r="P16" s="73">
        <v>6.9220945536624487</v>
      </c>
    </row>
    <row r="17" spans="1:16">
      <c r="A17" s="3" t="s">
        <v>595</v>
      </c>
      <c r="B17" s="3">
        <v>17.100000000000001</v>
      </c>
      <c r="C17" s="42">
        <v>0.26</v>
      </c>
      <c r="D17" s="3">
        <v>-32.299999999999997</v>
      </c>
      <c r="E17" s="42">
        <v>9.4946622485493357</v>
      </c>
      <c r="F17" s="42">
        <v>0.48939098223380201</v>
      </c>
      <c r="G17" s="46">
        <v>114</v>
      </c>
      <c r="H17" s="47">
        <v>12.006746213370334</v>
      </c>
      <c r="I17" s="71">
        <v>232.94258402484735</v>
      </c>
      <c r="J17" s="47">
        <v>1.29</v>
      </c>
      <c r="K17" s="73">
        <v>2.6359292402811674</v>
      </c>
      <c r="L17" s="47">
        <v>0.13586581241445378</v>
      </c>
      <c r="M17" s="73">
        <v>2.6359292402811674</v>
      </c>
      <c r="N17" s="47">
        <v>4.4000000000000004</v>
      </c>
      <c r="O17" s="47">
        <v>0.46341827490201293</v>
      </c>
      <c r="P17" s="73">
        <v>8.9907664009590214</v>
      </c>
    </row>
    <row r="18" spans="1:16">
      <c r="A18" s="3" t="s">
        <v>596</v>
      </c>
      <c r="B18" s="3">
        <v>18.600000000000001</v>
      </c>
      <c r="C18" s="42">
        <v>0.24</v>
      </c>
      <c r="E18" s="42">
        <v>9.1987265490795718</v>
      </c>
      <c r="F18" s="42">
        <v>0.45733341092987206</v>
      </c>
      <c r="G18" s="46">
        <v>89.4</v>
      </c>
      <c r="H18" s="47">
        <v>9.7187365580451353</v>
      </c>
      <c r="I18" s="71">
        <v>195.48101639507962</v>
      </c>
      <c r="J18" s="47">
        <v>1.88</v>
      </c>
      <c r="K18" s="73">
        <v>4.1107864745274005</v>
      </c>
      <c r="L18" s="47">
        <v>0.20437611553830931</v>
      </c>
      <c r="M18" s="73">
        <v>4.1107864745274005</v>
      </c>
      <c r="N18" s="47">
        <v>3.6</v>
      </c>
      <c r="O18" s="47">
        <v>0.39135851911591146</v>
      </c>
      <c r="P18" s="73">
        <v>7.8717187810099176</v>
      </c>
    </row>
    <row r="19" spans="1:16">
      <c r="A19" s="3" t="s">
        <v>597</v>
      </c>
      <c r="B19" s="3">
        <v>20.100000000000001</v>
      </c>
      <c r="C19" s="42">
        <v>0.18</v>
      </c>
      <c r="E19" s="42">
        <v>9.5424303889627407</v>
      </c>
      <c r="F19" s="42">
        <v>0.45681036999919711</v>
      </c>
      <c r="G19" s="46">
        <v>112</v>
      </c>
      <c r="H19" s="47">
        <v>11.737051823772786</v>
      </c>
      <c r="I19" s="71">
        <v>245.17832202495063</v>
      </c>
      <c r="J19" s="47">
        <v>1.33</v>
      </c>
      <c r="K19" s="73">
        <v>2.9114925740462891</v>
      </c>
      <c r="L19" s="47">
        <v>0.13937749040730185</v>
      </c>
      <c r="M19" s="73">
        <v>2.9114925740462891</v>
      </c>
      <c r="N19" s="47">
        <v>3.42</v>
      </c>
      <c r="O19" s="47">
        <v>0.35839926104734759</v>
      </c>
      <c r="P19" s="73">
        <v>7.4866951904047427</v>
      </c>
    </row>
    <row r="20" spans="1:16">
      <c r="A20" s="3" t="s">
        <v>598</v>
      </c>
      <c r="B20" s="3">
        <v>21.6</v>
      </c>
      <c r="C20" s="42">
        <v>3.92</v>
      </c>
      <c r="D20" s="3">
        <v>-32.4</v>
      </c>
      <c r="E20" s="42">
        <v>8.1815159095859418</v>
      </c>
      <c r="F20" s="42">
        <v>0.41347883588105894</v>
      </c>
      <c r="G20" s="46">
        <v>245</v>
      </c>
      <c r="H20" s="47">
        <v>29.945550764369191</v>
      </c>
      <c r="I20" s="71">
        <v>592.53335053520505</v>
      </c>
      <c r="J20" s="47">
        <v>7.22</v>
      </c>
      <c r="K20" s="73">
        <v>17.461595064751755</v>
      </c>
      <c r="L20" s="47">
        <v>0.88247704701528795</v>
      </c>
      <c r="M20" s="73">
        <v>17.461595064751755</v>
      </c>
      <c r="N20" s="47">
        <v>5.03</v>
      </c>
      <c r="O20" s="47">
        <v>0.6148004912031716</v>
      </c>
      <c r="P20" s="73">
        <v>12.165072462008496</v>
      </c>
    </row>
    <row r="21" spans="1:16">
      <c r="A21" s="3" t="s">
        <v>599</v>
      </c>
      <c r="B21" s="3">
        <v>22.5</v>
      </c>
      <c r="C21" s="42">
        <v>0.3</v>
      </c>
      <c r="D21" s="3">
        <v>-32.200000000000003</v>
      </c>
      <c r="E21" s="42">
        <v>9.3484518981544884</v>
      </c>
      <c r="F21" s="42">
        <v>0.45155945539454667</v>
      </c>
      <c r="G21" s="46">
        <v>106</v>
      </c>
      <c r="H21" s="47">
        <v>11.338775783926945</v>
      </c>
      <c r="I21" s="71">
        <v>234.74206714901652</v>
      </c>
      <c r="J21" s="47">
        <v>1.46</v>
      </c>
      <c r="K21" s="73">
        <v>3.2332397928072085</v>
      </c>
      <c r="L21" s="47">
        <v>0.15617559098616357</v>
      </c>
      <c r="M21" s="73">
        <v>3.2332397928072085</v>
      </c>
      <c r="N21" s="47">
        <v>3.87</v>
      </c>
      <c r="O21" s="47">
        <v>0.41397228569620076</v>
      </c>
      <c r="P21" s="73">
        <v>8.5702999987423958</v>
      </c>
    </row>
    <row r="22" spans="1:16">
      <c r="A22" s="3" t="s">
        <v>600</v>
      </c>
      <c r="B22" s="3">
        <v>22.6</v>
      </c>
      <c r="C22" s="42">
        <v>0.15</v>
      </c>
      <c r="D22" s="3">
        <v>-31.6</v>
      </c>
      <c r="E22" s="42">
        <v>9.0661173128250887</v>
      </c>
      <c r="F22" s="42">
        <v>0.46270157744296492</v>
      </c>
      <c r="G22" s="46">
        <v>103</v>
      </c>
      <c r="H22" s="47">
        <v>11.360982485224893</v>
      </c>
      <c r="I22" s="71">
        <v>222.60568154794402</v>
      </c>
      <c r="J22" s="47">
        <v>1.83</v>
      </c>
      <c r="K22" s="73">
        <v>3.9550329828421122</v>
      </c>
      <c r="L22" s="47">
        <v>0.20185046551418984</v>
      </c>
      <c r="M22" s="73">
        <v>3.9550329828421122</v>
      </c>
      <c r="N22" s="47">
        <v>3.79</v>
      </c>
      <c r="O22" s="47">
        <v>0.41804003513594507</v>
      </c>
      <c r="P22" s="73">
        <v>8.1910245928806589</v>
      </c>
    </row>
    <row r="23" spans="1:16">
      <c r="A23" s="3" t="s">
        <v>601</v>
      </c>
      <c r="B23" s="3">
        <v>26.1</v>
      </c>
      <c r="C23" s="42">
        <v>3.53</v>
      </c>
      <c r="E23" s="42">
        <v>7.6386106210474045</v>
      </c>
      <c r="F23" s="42">
        <v>0.37791261210864346</v>
      </c>
      <c r="G23" s="46">
        <v>223</v>
      </c>
      <c r="H23" s="47">
        <v>29.193790738010193</v>
      </c>
      <c r="I23" s="71">
        <v>590.08350834264104</v>
      </c>
      <c r="J23" s="47">
        <v>5.34</v>
      </c>
      <c r="K23" s="73">
        <v>14.130250827577145</v>
      </c>
      <c r="L23" s="47">
        <v>0.69908001139450415</v>
      </c>
      <c r="M23" s="73">
        <v>14.130250827577145</v>
      </c>
      <c r="N23" s="47">
        <v>4.6100000000000003</v>
      </c>
      <c r="O23" s="47">
        <v>0.6035128937319596</v>
      </c>
      <c r="P23" s="73">
        <v>12.198587324930832</v>
      </c>
    </row>
    <row r="24" spans="1:16">
      <c r="A24" s="3" t="s">
        <v>602</v>
      </c>
      <c r="B24" s="3">
        <v>26.6</v>
      </c>
      <c r="C24" s="42">
        <v>0.4</v>
      </c>
      <c r="D24" s="3">
        <v>-32</v>
      </c>
      <c r="E24" s="42">
        <v>8.60152774793624</v>
      </c>
      <c r="F24" s="42">
        <v>0.40952041620994445</v>
      </c>
      <c r="G24" s="46">
        <v>108</v>
      </c>
      <c r="H24" s="47">
        <v>12.555909039055578</v>
      </c>
      <c r="I24" s="71">
        <v>263.72311544202182</v>
      </c>
      <c r="J24" s="47">
        <v>2.2200000000000002</v>
      </c>
      <c r="K24" s="73">
        <v>5.4209751507526711</v>
      </c>
      <c r="L24" s="47">
        <v>0.25809368580280911</v>
      </c>
      <c r="M24" s="73">
        <v>5.4209751507526711</v>
      </c>
      <c r="N24" s="47">
        <v>4.07</v>
      </c>
      <c r="O24" s="47">
        <v>0.47317175730515004</v>
      </c>
      <c r="P24" s="73">
        <v>9.9384544430465631</v>
      </c>
    </row>
    <row r="25" spans="1:16">
      <c r="A25" s="3" t="s">
        <v>603</v>
      </c>
      <c r="B25" s="3">
        <v>27.6</v>
      </c>
      <c r="C25" s="42">
        <v>3.64</v>
      </c>
      <c r="D25" s="3">
        <v>-32.700000000000003</v>
      </c>
      <c r="E25" s="42">
        <v>8.273175007590897</v>
      </c>
      <c r="F25" s="42">
        <v>0.36978440175969685</v>
      </c>
      <c r="G25" s="46">
        <v>200</v>
      </c>
      <c r="H25" s="47">
        <v>24.174515807594272</v>
      </c>
      <c r="I25" s="71">
        <v>540.85569604412171</v>
      </c>
      <c r="J25" s="47">
        <v>4.4800000000000004</v>
      </c>
      <c r="K25" s="73">
        <v>12.115167591388328</v>
      </c>
      <c r="L25" s="47">
        <v>0.5415091540901118</v>
      </c>
      <c r="M25" s="73">
        <v>12.115167591388328</v>
      </c>
      <c r="N25" s="47">
        <v>5.64</v>
      </c>
      <c r="O25" s="47">
        <v>0.68172134577415844</v>
      </c>
      <c r="P25" s="73">
        <v>15.252130628444233</v>
      </c>
    </row>
    <row r="26" spans="1:16">
      <c r="A26" s="3" t="s">
        <v>604</v>
      </c>
      <c r="B26" s="3">
        <v>28.4</v>
      </c>
      <c r="C26" s="42">
        <v>0.43</v>
      </c>
      <c r="E26" s="42">
        <v>8.6549760340017805</v>
      </c>
      <c r="F26" s="42">
        <v>0.41243262757820892</v>
      </c>
      <c r="G26" s="46">
        <v>119</v>
      </c>
      <c r="H26" s="47">
        <v>13.749315946398786</v>
      </c>
      <c r="I26" s="71">
        <v>288.53197357048145</v>
      </c>
      <c r="J26" s="47">
        <v>1.94</v>
      </c>
      <c r="K26" s="73">
        <v>4.703798560728857</v>
      </c>
      <c r="L26" s="47">
        <v>0.22414851206734154</v>
      </c>
      <c r="M26" s="73">
        <v>4.703798560728857</v>
      </c>
      <c r="N26" s="47">
        <v>4.63</v>
      </c>
      <c r="O26" s="47">
        <v>0.53495237673803675</v>
      </c>
      <c r="P26" s="73">
        <v>11.226075946481757</v>
      </c>
    </row>
    <row r="27" spans="1:16">
      <c r="A27" s="3" t="s">
        <v>605</v>
      </c>
      <c r="B27" s="3">
        <v>28.5</v>
      </c>
      <c r="C27" s="42">
        <v>3.91</v>
      </c>
      <c r="D27" s="3">
        <v>-32.200000000000003</v>
      </c>
      <c r="E27" s="42">
        <v>7.7614694987297783</v>
      </c>
      <c r="F27" s="42">
        <v>0.37947165889729478</v>
      </c>
      <c r="G27" s="46">
        <v>259</v>
      </c>
      <c r="H27" s="47">
        <v>33.369969442305646</v>
      </c>
      <c r="I27" s="71">
        <v>682.52791460797653</v>
      </c>
      <c r="J27" s="47">
        <v>7.72</v>
      </c>
      <c r="K27" s="73">
        <v>20.344075292562078</v>
      </c>
      <c r="L27" s="47">
        <v>0.99465700422625314</v>
      </c>
      <c r="M27" s="73">
        <v>20.344075292562078</v>
      </c>
      <c r="N27" s="47">
        <v>6.58</v>
      </c>
      <c r="O27" s="47">
        <v>0.84777760204776498</v>
      </c>
      <c r="P27" s="73">
        <v>17.339898371121567</v>
      </c>
    </row>
    <row r="28" spans="1:16">
      <c r="A28" s="3" t="s">
        <v>606</v>
      </c>
      <c r="B28" s="3">
        <v>29</v>
      </c>
      <c r="C28" s="42">
        <v>0.24</v>
      </c>
      <c r="E28" s="42">
        <v>8.7813436258993889</v>
      </c>
      <c r="F28" s="42">
        <v>0.43756237296193834</v>
      </c>
      <c r="G28" s="46">
        <v>105</v>
      </c>
      <c r="H28" s="47">
        <v>11.957167886052957</v>
      </c>
      <c r="I28" s="71">
        <v>239.96578885253805</v>
      </c>
      <c r="J28" s="47">
        <v>1.03</v>
      </c>
      <c r="K28" s="73">
        <v>2.3539501192201353</v>
      </c>
      <c r="L28" s="47">
        <v>0.11729412307270996</v>
      </c>
      <c r="M28" s="73">
        <v>2.3539501192201353</v>
      </c>
      <c r="N28" s="47">
        <v>3.7</v>
      </c>
      <c r="O28" s="47">
        <v>0.42134782074662802</v>
      </c>
      <c r="P28" s="73">
        <v>8.4559373214703886</v>
      </c>
    </row>
    <row r="29" spans="1:16">
      <c r="A29" s="3" t="s">
        <v>607</v>
      </c>
      <c r="B29" s="3">
        <v>29.1</v>
      </c>
      <c r="C29" s="42">
        <v>3.28</v>
      </c>
      <c r="E29" s="42">
        <v>8.1526446880143002</v>
      </c>
      <c r="F29" s="42">
        <v>0.40189577170864277</v>
      </c>
      <c r="G29" s="46">
        <v>271</v>
      </c>
      <c r="H29" s="47">
        <v>33.24074706682773</v>
      </c>
      <c r="I29" s="71">
        <v>674.30418301704208</v>
      </c>
      <c r="J29" s="47">
        <v>7.04</v>
      </c>
      <c r="K29" s="73">
        <v>17.516979514538658</v>
      </c>
      <c r="L29" s="47">
        <v>0.86352346623788634</v>
      </c>
      <c r="M29" s="73">
        <v>17.516979514538658</v>
      </c>
      <c r="N29" s="47">
        <v>6.32</v>
      </c>
      <c r="O29" s="47">
        <v>0.77520856628173895</v>
      </c>
      <c r="P29" s="73">
        <v>15.725470246006294</v>
      </c>
    </row>
    <row r="30" spans="1:16">
      <c r="A30" s="3" t="s">
        <v>608</v>
      </c>
      <c r="B30" s="3">
        <v>29.5</v>
      </c>
      <c r="C30" s="42">
        <v>0.3</v>
      </c>
      <c r="E30" s="42">
        <v>9.0925799037092485</v>
      </c>
      <c r="F30" s="42">
        <v>0.45516484536554042</v>
      </c>
      <c r="G30" s="46">
        <v>112</v>
      </c>
      <c r="H30" s="47">
        <v>12.317736130568449</v>
      </c>
      <c r="I30" s="71">
        <v>246.06469752744945</v>
      </c>
      <c r="J30" s="47">
        <v>1.55</v>
      </c>
      <c r="K30" s="73">
        <v>3.4053596532816663</v>
      </c>
      <c r="L30" s="47">
        <v>0.17046866966411695</v>
      </c>
      <c r="M30" s="73">
        <v>3.4053596532816663</v>
      </c>
      <c r="N30" s="47">
        <v>4.3899999999999997</v>
      </c>
      <c r="O30" s="47">
        <v>0.48281126440353112</v>
      </c>
      <c r="P30" s="73">
        <v>9.6448573405848474</v>
      </c>
    </row>
    <row r="31" spans="1:16">
      <c r="A31" s="3" t="s">
        <v>609</v>
      </c>
      <c r="B31" s="3">
        <v>29.6</v>
      </c>
      <c r="C31" s="42">
        <v>2.41</v>
      </c>
      <c r="E31" s="42">
        <v>7.8091532478345549</v>
      </c>
      <c r="F31" s="42">
        <v>0.39977508143739043</v>
      </c>
      <c r="G31" s="46">
        <v>132</v>
      </c>
      <c r="H31" s="47">
        <v>16.903241082713166</v>
      </c>
      <c r="I31" s="71">
        <v>330.18566221134716</v>
      </c>
      <c r="J31" s="47">
        <v>4.3600000000000003</v>
      </c>
      <c r="K31" s="73">
        <v>10.906132479102073</v>
      </c>
      <c r="L31" s="47">
        <v>0.55831917515628338</v>
      </c>
      <c r="M31" s="73">
        <v>10.906132479102073</v>
      </c>
      <c r="N31" s="47">
        <v>5.25</v>
      </c>
      <c r="O31" s="47">
        <v>0.67228799760791003</v>
      </c>
      <c r="P31" s="73">
        <v>13.132384292496763</v>
      </c>
    </row>
    <row r="32" spans="1:16">
      <c r="A32" s="3" t="s">
        <v>610</v>
      </c>
      <c r="B32" s="3">
        <v>30.1</v>
      </c>
      <c r="C32" s="42">
        <v>0.19</v>
      </c>
      <c r="D32" s="3">
        <v>-32.799999999999997</v>
      </c>
      <c r="E32" s="42">
        <v>9.289553372667223</v>
      </c>
      <c r="F32" s="42">
        <v>0.47685470929690282</v>
      </c>
      <c r="G32" s="46">
        <v>100</v>
      </c>
      <c r="H32" s="47">
        <v>10.764780177078409</v>
      </c>
      <c r="I32" s="71">
        <v>209.70748123143156</v>
      </c>
      <c r="J32" s="47">
        <v>0.623</v>
      </c>
      <c r="K32" s="73">
        <v>1.3064776080718186</v>
      </c>
      <c r="L32" s="47">
        <v>6.7064580503198482E-2</v>
      </c>
      <c r="M32" s="73">
        <v>1.3064776080718186</v>
      </c>
      <c r="N32" s="47">
        <v>3.41</v>
      </c>
      <c r="O32" s="47">
        <v>0.36707900403837374</v>
      </c>
      <c r="P32" s="73">
        <v>7.1510251099918163</v>
      </c>
    </row>
    <row r="33" spans="1:16">
      <c r="A33" s="3" t="s">
        <v>611</v>
      </c>
      <c r="B33" s="3">
        <v>31.1</v>
      </c>
      <c r="C33" s="42">
        <v>2.84</v>
      </c>
      <c r="E33" s="42">
        <v>8.0712955238933297</v>
      </c>
      <c r="F33" s="42">
        <v>0.41324107406377181</v>
      </c>
      <c r="G33" s="46">
        <v>169</v>
      </c>
      <c r="H33" s="47">
        <v>20.938398240990178</v>
      </c>
      <c r="I33" s="71">
        <v>408.96225135142237</v>
      </c>
      <c r="J33" s="47">
        <v>4</v>
      </c>
      <c r="K33" s="73">
        <v>9.6795799136431331</v>
      </c>
      <c r="L33" s="47">
        <v>0.49558339031929416</v>
      </c>
      <c r="M33" s="73">
        <v>9.6795799136431331</v>
      </c>
      <c r="N33" s="47">
        <v>5.85</v>
      </c>
      <c r="O33" s="47">
        <v>0.72479070834196768</v>
      </c>
      <c r="P33" s="73">
        <v>14.156385623703082</v>
      </c>
    </row>
    <row r="34" spans="1:16">
      <c r="A34" s="3" t="s">
        <v>612</v>
      </c>
      <c r="B34" s="3">
        <v>34.1</v>
      </c>
      <c r="C34" s="42">
        <v>3.02</v>
      </c>
      <c r="E34" s="42">
        <v>7.9592610916017597</v>
      </c>
      <c r="F34" s="42">
        <v>0.37939947827118636</v>
      </c>
      <c r="G34" s="46">
        <v>148</v>
      </c>
      <c r="H34" s="47">
        <v>18.594690926292479</v>
      </c>
      <c r="I34" s="71">
        <v>390.09015161115451</v>
      </c>
      <c r="J34" s="47">
        <v>3.91</v>
      </c>
      <c r="K34" s="73">
        <v>10.305760086483879</v>
      </c>
      <c r="L34" s="47">
        <v>0.49125163190407833</v>
      </c>
      <c r="M34" s="73">
        <v>10.305760086483879</v>
      </c>
      <c r="N34" s="47">
        <v>4.28</v>
      </c>
      <c r="O34" s="47">
        <v>0.5377383592198095</v>
      </c>
      <c r="P34" s="73">
        <v>11.280985465511765</v>
      </c>
    </row>
    <row r="35" spans="1:16">
      <c r="A35" s="3" t="s">
        <v>613</v>
      </c>
      <c r="B35" s="3">
        <v>35.6</v>
      </c>
      <c r="C35" s="42">
        <v>0.35</v>
      </c>
      <c r="D35" s="3">
        <v>-32.5</v>
      </c>
      <c r="E35" s="42">
        <v>8.356810573957361</v>
      </c>
      <c r="F35" s="42">
        <v>0.41816566774389607</v>
      </c>
      <c r="G35" s="46">
        <v>110</v>
      </c>
      <c r="H35" s="47">
        <v>13.162916524971511</v>
      </c>
      <c r="I35" s="71">
        <v>263.05363755345184</v>
      </c>
      <c r="J35" s="47">
        <v>1.07</v>
      </c>
      <c r="K35" s="73">
        <v>2.5587944743835771</v>
      </c>
      <c r="L35" s="47">
        <v>0.12803927892472289</v>
      </c>
      <c r="M35" s="73">
        <v>2.5587944743835771</v>
      </c>
      <c r="N35" s="47">
        <v>3.22</v>
      </c>
      <c r="O35" s="47">
        <v>0.38531446554916604</v>
      </c>
      <c r="P35" s="73">
        <v>7.7002973902010448</v>
      </c>
    </row>
    <row r="36" spans="1:16">
      <c r="A36" s="3" t="s">
        <v>614</v>
      </c>
      <c r="B36" s="3">
        <v>36.6</v>
      </c>
      <c r="C36" s="42">
        <v>0.53</v>
      </c>
      <c r="E36" s="42">
        <v>8.3389830706633088</v>
      </c>
      <c r="F36" s="42">
        <v>0.39375862724308319</v>
      </c>
      <c r="G36" s="46">
        <v>114</v>
      </c>
      <c r="H36" s="47">
        <v>13.670731674831435</v>
      </c>
      <c r="I36" s="71">
        <v>289.51746606334842</v>
      </c>
      <c r="J36" s="47">
        <v>1.29</v>
      </c>
      <c r="K36" s="73">
        <v>3.276118694927364</v>
      </c>
      <c r="L36" s="47">
        <v>0.15469512158361887</v>
      </c>
      <c r="M36" s="73">
        <v>3.276118694927364</v>
      </c>
      <c r="N36" s="47">
        <v>3.35</v>
      </c>
      <c r="O36" s="47">
        <v>0.40172764132180094</v>
      </c>
      <c r="P36" s="73">
        <v>8.507750099229975</v>
      </c>
    </row>
    <row r="37" spans="1:16">
      <c r="A37" s="3" t="s">
        <v>615</v>
      </c>
      <c r="B37" s="3">
        <v>37.6</v>
      </c>
      <c r="C37" s="42">
        <v>3.42</v>
      </c>
      <c r="D37" s="3">
        <v>-33</v>
      </c>
      <c r="E37" s="42">
        <v>7.9302039837515332</v>
      </c>
      <c r="F37" s="42">
        <v>0.40176819622402582</v>
      </c>
      <c r="G37" s="46">
        <v>216</v>
      </c>
      <c r="H37" s="47">
        <v>27.237634800135002</v>
      </c>
      <c r="I37" s="71">
        <v>537.62344065571199</v>
      </c>
      <c r="J37" s="47">
        <v>5.5</v>
      </c>
      <c r="K37" s="73">
        <v>13.689485757437112</v>
      </c>
      <c r="L37" s="47">
        <v>0.69355088611454874</v>
      </c>
      <c r="M37" s="73">
        <v>13.689485757437112</v>
      </c>
      <c r="N37" s="47">
        <v>5.23</v>
      </c>
      <c r="O37" s="47">
        <v>0.65950384261438</v>
      </c>
      <c r="P37" s="73">
        <v>13.017456456617472</v>
      </c>
    </row>
    <row r="38" spans="1:16">
      <c r="A38" s="3" t="s">
        <v>616</v>
      </c>
      <c r="B38" s="3">
        <v>39</v>
      </c>
      <c r="C38" s="42">
        <v>0.3</v>
      </c>
      <c r="D38" s="3">
        <v>-32.700000000000003</v>
      </c>
      <c r="E38" s="42">
        <v>8.7126756210860421</v>
      </c>
      <c r="F38" s="42">
        <v>0.42536411076714115</v>
      </c>
      <c r="G38" s="46">
        <v>122</v>
      </c>
      <c r="H38" s="47">
        <v>14.002587185128396</v>
      </c>
      <c r="I38" s="71">
        <v>286.81310179171879</v>
      </c>
      <c r="J38" s="47">
        <v>0.88500000000000001</v>
      </c>
      <c r="K38" s="73">
        <v>2.0805704515218943</v>
      </c>
      <c r="L38" s="47">
        <v>0.10157614474457893</v>
      </c>
      <c r="M38" s="73">
        <v>2.0805704515218943</v>
      </c>
      <c r="N38" s="47">
        <v>4.1100000000000003</v>
      </c>
      <c r="O38" s="47">
        <v>0.47172650271211236</v>
      </c>
      <c r="P38" s="73">
        <v>9.6623102324915102</v>
      </c>
    </row>
    <row r="39" spans="1:16">
      <c r="A39" s="3" t="s">
        <v>617</v>
      </c>
      <c r="B39" s="3">
        <v>39.1</v>
      </c>
      <c r="C39" s="42">
        <v>0.19</v>
      </c>
      <c r="D39" s="3">
        <v>-31.7</v>
      </c>
      <c r="E39" s="42">
        <v>8.3709639372000293</v>
      </c>
      <c r="F39" s="42">
        <v>0.41259665553575475</v>
      </c>
      <c r="G39" s="46">
        <v>77</v>
      </c>
      <c r="H39" s="47">
        <v>9.1984627550259681</v>
      </c>
      <c r="I39" s="71">
        <v>186.62293784232418</v>
      </c>
      <c r="J39" s="47">
        <v>0.66400000000000003</v>
      </c>
      <c r="K39" s="73">
        <v>1.6093198795753669</v>
      </c>
      <c r="L39" s="47">
        <v>7.9321808692691467E-2</v>
      </c>
      <c r="M39" s="73">
        <v>1.6093198795753669</v>
      </c>
      <c r="N39" s="47">
        <v>3.09</v>
      </c>
      <c r="O39" s="47">
        <v>0.36913311575363944</v>
      </c>
      <c r="P39" s="73">
        <v>7.4891542588672948</v>
      </c>
    </row>
    <row r="40" spans="1:16">
      <c r="A40" s="3" t="s">
        <v>618</v>
      </c>
      <c r="B40" s="3">
        <v>40.6</v>
      </c>
      <c r="C40" s="42">
        <v>0.15</v>
      </c>
      <c r="E40" s="42">
        <v>8.1102901405426504</v>
      </c>
      <c r="F40" s="42">
        <v>0.4267680784813947</v>
      </c>
      <c r="G40" s="46">
        <v>80</v>
      </c>
      <c r="H40" s="47">
        <v>9.8640120900344623</v>
      </c>
      <c r="I40" s="71">
        <v>187.4554448511492</v>
      </c>
      <c r="J40" s="47">
        <v>0.68</v>
      </c>
      <c r="K40" s="73">
        <v>1.5933712812347685</v>
      </c>
      <c r="L40" s="47">
        <v>8.384410276529293E-2</v>
      </c>
      <c r="M40" s="73">
        <v>1.5933712812347685</v>
      </c>
      <c r="N40" s="47">
        <v>3.04</v>
      </c>
      <c r="O40" s="47">
        <v>0.37483245942130955</v>
      </c>
      <c r="P40" s="73">
        <v>7.1233069043436696</v>
      </c>
    </row>
    <row r="41" spans="1:16">
      <c r="A41" s="3" t="s">
        <v>619</v>
      </c>
      <c r="B41" s="3">
        <v>42.1</v>
      </c>
      <c r="C41" s="42">
        <v>0.26</v>
      </c>
      <c r="D41" s="3">
        <v>-32.4</v>
      </c>
      <c r="E41" s="42">
        <v>8.1380950678994228</v>
      </c>
      <c r="F41" s="42">
        <v>0.38219145895073076</v>
      </c>
      <c r="G41" s="46">
        <v>114</v>
      </c>
      <c r="H41" s="47">
        <v>14.008192218062314</v>
      </c>
      <c r="I41" s="71">
        <v>298.27982109536367</v>
      </c>
      <c r="J41" s="47">
        <v>1.33</v>
      </c>
      <c r="K41" s="73">
        <v>3.4799312461125762</v>
      </c>
      <c r="L41" s="47">
        <v>0.163428909210727</v>
      </c>
      <c r="M41" s="73">
        <v>3.4799312461125762</v>
      </c>
      <c r="N41" s="47">
        <v>4.3</v>
      </c>
      <c r="O41" s="47">
        <v>0.52837918015498198</v>
      </c>
      <c r="P41" s="73">
        <v>11.250905532544419</v>
      </c>
    </row>
    <row r="42" spans="1:16">
      <c r="A42" s="3" t="s">
        <v>620</v>
      </c>
      <c r="B42" s="3">
        <v>43.7</v>
      </c>
      <c r="C42" s="42">
        <v>2.5099999999999998</v>
      </c>
      <c r="D42" s="3">
        <v>-33.700000000000003</v>
      </c>
      <c r="E42" s="42">
        <v>6.6997005733074948</v>
      </c>
      <c r="F42" s="42">
        <v>0.3541269932954097</v>
      </c>
      <c r="G42" s="46">
        <v>197</v>
      </c>
      <c r="H42" s="47">
        <v>29.40429916896203</v>
      </c>
      <c r="I42" s="71">
        <v>556.29760998101688</v>
      </c>
      <c r="J42" s="47">
        <v>7.93</v>
      </c>
      <c r="K42" s="73">
        <v>22.393096686037886</v>
      </c>
      <c r="L42" s="47">
        <v>1.1836349868521263</v>
      </c>
      <c r="M42" s="73">
        <v>22.393096686037886</v>
      </c>
      <c r="N42" s="47">
        <v>4.78</v>
      </c>
      <c r="O42" s="47">
        <v>0.7134647209524797</v>
      </c>
      <c r="P42" s="73">
        <v>13.497982617813506</v>
      </c>
    </row>
    <row r="43" spans="1:16">
      <c r="A43" s="3" t="s">
        <v>621</v>
      </c>
      <c r="B43" s="3">
        <v>43.75</v>
      </c>
      <c r="C43" s="42">
        <v>0.28000000000000003</v>
      </c>
      <c r="E43" s="42">
        <v>7.8549768613532587</v>
      </c>
      <c r="F43" s="42">
        <v>0.35870377645920842</v>
      </c>
      <c r="G43" s="46">
        <v>101</v>
      </c>
      <c r="H43" s="47">
        <v>12.858090072412979</v>
      </c>
      <c r="I43" s="71">
        <v>281.56938016370634</v>
      </c>
      <c r="J43" s="47">
        <v>1.17</v>
      </c>
      <c r="K43" s="73">
        <v>3.2617443048666974</v>
      </c>
      <c r="L43" s="47">
        <v>0.14895015232399192</v>
      </c>
      <c r="M43" s="73">
        <v>3.2617443048666974</v>
      </c>
      <c r="N43" s="47">
        <v>3.82</v>
      </c>
      <c r="O43" s="47">
        <v>0.48631588194670872</v>
      </c>
      <c r="P43" s="73">
        <v>10.649455764607508</v>
      </c>
    </row>
    <row r="44" spans="1:16">
      <c r="A44" s="3" t="s">
        <v>622</v>
      </c>
      <c r="B44" s="3">
        <v>43.8</v>
      </c>
      <c r="C44" s="42">
        <v>3.68</v>
      </c>
      <c r="D44" s="3">
        <v>-32.9</v>
      </c>
      <c r="E44" s="42">
        <v>7.3912893509300952</v>
      </c>
      <c r="F44" s="42">
        <v>0.36010834985236589</v>
      </c>
      <c r="G44" s="46">
        <v>189</v>
      </c>
      <c r="H44" s="47">
        <v>25.570640117913509</v>
      </c>
      <c r="I44" s="71">
        <v>524.84203734094081</v>
      </c>
      <c r="J44" s="47">
        <v>5.58</v>
      </c>
      <c r="K44" s="73">
        <v>15.495336340542062</v>
      </c>
      <c r="L44" s="47">
        <v>0.75494270824316079</v>
      </c>
      <c r="M44" s="73">
        <v>15.495336340542062</v>
      </c>
      <c r="N44" s="47">
        <v>3.9</v>
      </c>
      <c r="O44" s="47">
        <v>0.52764812941726291</v>
      </c>
      <c r="P44" s="73">
        <v>10.830073786400366</v>
      </c>
    </row>
    <row r="45" spans="1:16">
      <c r="A45" s="3" t="s">
        <v>623</v>
      </c>
      <c r="B45" s="3">
        <v>43.9</v>
      </c>
      <c r="C45" s="42">
        <v>0.31</v>
      </c>
      <c r="D45" s="3">
        <v>-31.9</v>
      </c>
      <c r="E45" s="42">
        <v>7.5454080083867705</v>
      </c>
      <c r="F45" s="42">
        <v>0.3502816220728856</v>
      </c>
      <c r="G45" s="46">
        <v>104</v>
      </c>
      <c r="H45" s="47">
        <v>13.78321753898574</v>
      </c>
      <c r="I45" s="71">
        <v>296.90395797687603</v>
      </c>
      <c r="J45" s="47">
        <v>1.07</v>
      </c>
      <c r="K45" s="73">
        <v>3.05468495226209</v>
      </c>
      <c r="L45" s="47">
        <v>0.14180810352610329</v>
      </c>
      <c r="M45" s="73">
        <v>3.05468495226209</v>
      </c>
      <c r="N45" s="47">
        <v>4.09</v>
      </c>
      <c r="O45" s="47">
        <v>0.54205153590818922</v>
      </c>
      <c r="P45" s="73">
        <v>11.676319116590605</v>
      </c>
    </row>
    <row r="46" spans="1:16">
      <c r="A46" s="3" t="s">
        <v>624</v>
      </c>
      <c r="B46" s="3">
        <v>43.94</v>
      </c>
      <c r="C46" s="42">
        <v>3.1</v>
      </c>
      <c r="E46" s="42">
        <v>7.4031578836694525</v>
      </c>
      <c r="F46" s="42">
        <v>0.38412662431147437</v>
      </c>
      <c r="G46" s="46">
        <v>176</v>
      </c>
      <c r="H46" s="47">
        <v>23.773638596609771</v>
      </c>
      <c r="I46" s="71">
        <v>458.18224736561859</v>
      </c>
      <c r="J46" s="47">
        <v>5.21</v>
      </c>
      <c r="K46" s="73">
        <v>13.563235845311779</v>
      </c>
      <c r="L46" s="47">
        <v>0.70375373345645964</v>
      </c>
      <c r="M46" s="73">
        <v>13.563235845311779</v>
      </c>
      <c r="N46" s="47">
        <v>5.3</v>
      </c>
      <c r="O46" s="47">
        <v>0.71591070773881693</v>
      </c>
      <c r="P46" s="73">
        <v>13.797533585441924</v>
      </c>
    </row>
    <row r="47" spans="1:16">
      <c r="A47" s="3" t="s">
        <v>625</v>
      </c>
      <c r="B47" s="3">
        <v>43.95</v>
      </c>
      <c r="C47" s="42">
        <v>0.25</v>
      </c>
      <c r="E47" s="42">
        <v>7.3038763797907365</v>
      </c>
      <c r="F47" s="42">
        <v>0.36338117431172262</v>
      </c>
      <c r="G47" s="46">
        <v>93.2</v>
      </c>
      <c r="H47" s="47">
        <v>12.760347403726222</v>
      </c>
      <c r="I47" s="71">
        <v>256.47999012752757</v>
      </c>
      <c r="J47" s="47">
        <v>1.06</v>
      </c>
      <c r="K47" s="73">
        <v>2.917047098016945</v>
      </c>
      <c r="L47" s="47">
        <v>0.14512841467757293</v>
      </c>
      <c r="M47" s="73">
        <v>2.917047098016945</v>
      </c>
      <c r="N47" s="47">
        <v>3.77</v>
      </c>
      <c r="O47" s="47">
        <v>0.51616426729665077</v>
      </c>
      <c r="P47" s="73">
        <v>10.374780716531964</v>
      </c>
    </row>
    <row r="48" spans="1:16">
      <c r="A48" s="3" t="s">
        <v>626</v>
      </c>
      <c r="B48" s="3">
        <v>44</v>
      </c>
      <c r="C48" s="42">
        <v>3.17</v>
      </c>
      <c r="E48" s="42">
        <v>7.0945231491097989</v>
      </c>
      <c r="F48" s="42">
        <v>0.3737529828349464</v>
      </c>
      <c r="G48" s="46">
        <v>249</v>
      </c>
      <c r="H48" s="47">
        <v>35.097496303362384</v>
      </c>
      <c r="I48" s="71">
        <v>666.21541883442637</v>
      </c>
      <c r="J48" s="47">
        <v>10</v>
      </c>
      <c r="K48" s="73">
        <v>26.755639310619536</v>
      </c>
      <c r="L48" s="47">
        <v>1.4095380041510996</v>
      </c>
      <c r="M48" s="73">
        <v>26.755639310619536</v>
      </c>
      <c r="N48" s="47">
        <v>5.56</v>
      </c>
      <c r="O48" s="47">
        <v>0.78370313030801131</v>
      </c>
      <c r="P48" s="73">
        <v>14.876135456704461</v>
      </c>
    </row>
    <row r="49" spans="1:16">
      <c r="A49" s="3" t="s">
        <v>627</v>
      </c>
      <c r="B49" s="3">
        <v>44.1</v>
      </c>
      <c r="C49" s="42">
        <v>3.51</v>
      </c>
      <c r="D49" s="3">
        <v>-33.299999999999997</v>
      </c>
      <c r="E49" s="42">
        <v>7.0278904013573538</v>
      </c>
      <c r="F49" s="42">
        <v>0.3423586307040048</v>
      </c>
      <c r="G49" s="46">
        <v>246</v>
      </c>
      <c r="H49" s="47">
        <v>35.003391622682109</v>
      </c>
      <c r="I49" s="71">
        <v>718.54475961111609</v>
      </c>
      <c r="J49" s="47">
        <v>7.65</v>
      </c>
      <c r="K49" s="73">
        <v>22.344989475711539</v>
      </c>
      <c r="L49" s="47">
        <v>1.0885201053395046</v>
      </c>
      <c r="M49" s="73">
        <v>22.344989475711539</v>
      </c>
      <c r="N49" s="47">
        <v>5.98</v>
      </c>
      <c r="O49" s="47">
        <v>0.85089545489284157</v>
      </c>
      <c r="P49" s="73">
        <v>17.467063668595426</v>
      </c>
    </row>
    <row r="50" spans="1:16">
      <c r="A50" s="3" t="s">
        <v>628</v>
      </c>
      <c r="B50" s="3">
        <v>44.4</v>
      </c>
      <c r="C50" s="42">
        <v>3.4</v>
      </c>
      <c r="D50" s="3">
        <v>-33.6</v>
      </c>
      <c r="E50" s="42">
        <v>7.0420954791986574</v>
      </c>
      <c r="F50" s="42">
        <v>0.34972210800449782</v>
      </c>
      <c r="G50" s="46">
        <v>238</v>
      </c>
      <c r="H50" s="47">
        <v>33.796758465291752</v>
      </c>
      <c r="I50" s="71">
        <v>680.54033346081474</v>
      </c>
      <c r="J50" s="47">
        <v>7.58</v>
      </c>
      <c r="K50" s="73">
        <v>21.674351796777209</v>
      </c>
      <c r="L50" s="47">
        <v>1.0763841561634937</v>
      </c>
      <c r="M50" s="73">
        <v>21.674351796777209</v>
      </c>
      <c r="N50" s="47">
        <v>6.18</v>
      </c>
      <c r="O50" s="47">
        <v>0.87757969460295382</v>
      </c>
      <c r="P50" s="73">
        <v>17.671173364654766</v>
      </c>
    </row>
    <row r="51" spans="1:16">
      <c r="A51" s="3" t="s">
        <v>629</v>
      </c>
      <c r="B51" s="3">
        <v>44.7</v>
      </c>
      <c r="C51" s="42">
        <v>2.48</v>
      </c>
      <c r="D51" s="3">
        <v>-33.799999999999997</v>
      </c>
      <c r="E51" s="42">
        <v>6.6914855286805111</v>
      </c>
      <c r="F51" s="42">
        <v>0.33481882261789103</v>
      </c>
      <c r="G51" s="46">
        <v>178</v>
      </c>
      <c r="H51" s="47">
        <v>26.600969132649336</v>
      </c>
      <c r="I51" s="71">
        <v>531.63080441012391</v>
      </c>
      <c r="J51" s="47">
        <v>6.75</v>
      </c>
      <c r="K51" s="73">
        <v>20.16015690881088</v>
      </c>
      <c r="L51" s="47">
        <v>1.008744615985298</v>
      </c>
      <c r="M51" s="73">
        <v>20.16015690881088</v>
      </c>
      <c r="N51" s="47">
        <v>4.66</v>
      </c>
      <c r="O51" s="47">
        <v>0.69640739414688713</v>
      </c>
      <c r="P51" s="73">
        <v>13.917974991860548</v>
      </c>
    </row>
    <row r="52" spans="1:16">
      <c r="A52" s="3" t="s">
        <v>630</v>
      </c>
      <c r="B52" s="3">
        <v>45.1</v>
      </c>
      <c r="C52" s="42">
        <v>1.92</v>
      </c>
      <c r="D52" s="3">
        <v>-33.700000000000003</v>
      </c>
      <c r="E52" s="42">
        <v>5.5146317373622802</v>
      </c>
      <c r="F52" s="42">
        <v>0.31894455010944711</v>
      </c>
      <c r="G52" s="4">
        <v>177</v>
      </c>
      <c r="H52" s="3">
        <v>32.096431535183775</v>
      </c>
      <c r="I52" s="71">
        <v>554.95539879663011</v>
      </c>
      <c r="J52" s="3">
        <v>5.14</v>
      </c>
      <c r="K52" s="73">
        <v>16.115653953755245</v>
      </c>
      <c r="L52" s="3">
        <v>0.93206586492002608</v>
      </c>
      <c r="M52" s="73">
        <v>16.115653953755245</v>
      </c>
      <c r="N52" s="3">
        <v>4.5599999999999996</v>
      </c>
      <c r="O52" s="3">
        <v>0.82689111751659894</v>
      </c>
      <c r="P52" s="73">
        <v>14.297156036794538</v>
      </c>
    </row>
    <row r="53" spans="1:16">
      <c r="A53" s="3" t="s">
        <v>631</v>
      </c>
      <c r="B53" s="3">
        <v>46.1</v>
      </c>
      <c r="C53" s="42">
        <v>2.44</v>
      </c>
      <c r="D53" s="3">
        <v>-33.700000000000003</v>
      </c>
      <c r="E53" s="42">
        <v>5.7081315114906994</v>
      </c>
      <c r="F53" s="42">
        <v>0.3079708397191821</v>
      </c>
      <c r="G53" s="4">
        <v>202</v>
      </c>
      <c r="H53" s="3">
        <v>35.38811248363249</v>
      </c>
      <c r="I53" s="71">
        <v>655.9062545797849</v>
      </c>
      <c r="J53" s="3">
        <v>8.16</v>
      </c>
      <c r="K53" s="73">
        <v>26.496015036490324</v>
      </c>
      <c r="L53" s="3">
        <v>1.4295395933982233</v>
      </c>
      <c r="M53" s="73">
        <v>26.496015036490324</v>
      </c>
      <c r="N53" s="3">
        <v>5.78</v>
      </c>
      <c r="O53" s="3">
        <v>1.0125905453237416</v>
      </c>
      <c r="P53" s="73">
        <v>18.768010650847312</v>
      </c>
    </row>
    <row r="54" spans="1:16">
      <c r="A54" s="3" t="s">
        <v>632</v>
      </c>
      <c r="B54" s="3">
        <v>47.6</v>
      </c>
      <c r="C54" s="42">
        <v>2.9</v>
      </c>
      <c r="E54" s="42">
        <v>6.7113626248510903</v>
      </c>
      <c r="F54" s="42">
        <v>0.33904152714220942</v>
      </c>
      <c r="G54" s="4">
        <v>310</v>
      </c>
      <c r="H54" s="3">
        <v>46.190321895604349</v>
      </c>
      <c r="I54" s="71">
        <v>914.34227132292233</v>
      </c>
      <c r="J54" s="3">
        <v>12.9</v>
      </c>
      <c r="K54" s="73">
        <v>38.048436451824834</v>
      </c>
      <c r="L54" s="3">
        <v>1.9221133950106326</v>
      </c>
      <c r="M54" s="73">
        <v>38.048436451824834</v>
      </c>
      <c r="N54" s="3">
        <v>6.98</v>
      </c>
      <c r="O54" s="3">
        <v>1.0400272478429626</v>
      </c>
      <c r="P54" s="73">
        <v>20.587448560754833</v>
      </c>
    </row>
    <row r="55" spans="1:16">
      <c r="A55" s="3" t="s">
        <v>633</v>
      </c>
      <c r="B55" s="3">
        <v>49.1</v>
      </c>
      <c r="C55" s="42">
        <v>3.38</v>
      </c>
      <c r="D55" s="3">
        <v>-33.6</v>
      </c>
      <c r="E55" s="42">
        <v>6.6911917613324121</v>
      </c>
      <c r="F55" s="42">
        <v>0.34449587213579219</v>
      </c>
      <c r="G55" s="4">
        <v>310</v>
      </c>
      <c r="H55" s="3">
        <v>46.329564456880838</v>
      </c>
      <c r="I55" s="71">
        <v>899.86564447949399</v>
      </c>
      <c r="J55" s="3">
        <v>13.9</v>
      </c>
      <c r="K55" s="73">
        <v>40.348814381499892</v>
      </c>
      <c r="L55" s="3">
        <v>2.0773578901633667</v>
      </c>
      <c r="M55" s="73">
        <v>40.348814381499892</v>
      </c>
      <c r="N55" s="3">
        <v>6.44</v>
      </c>
      <c r="O55" s="3">
        <v>0.96245933903971803</v>
      </c>
      <c r="P55" s="73">
        <v>18.693983065961103</v>
      </c>
    </row>
    <row r="56" spans="1:16">
      <c r="A56" s="3" t="s">
        <v>634</v>
      </c>
      <c r="B56" s="3">
        <v>50.6</v>
      </c>
      <c r="C56" s="42">
        <v>2.5099999999999998</v>
      </c>
      <c r="E56" s="42">
        <v>5.8477295960847853</v>
      </c>
      <c r="F56" s="42">
        <v>0.31309090362105252</v>
      </c>
      <c r="G56" s="4">
        <v>283</v>
      </c>
      <c r="H56" s="3">
        <v>48.39485057405463</v>
      </c>
      <c r="I56" s="71">
        <v>903.89084041396222</v>
      </c>
      <c r="J56" s="3">
        <v>11.2</v>
      </c>
      <c r="K56" s="73">
        <v>35.772358348538432</v>
      </c>
      <c r="L56" s="3">
        <v>1.9152732382664728</v>
      </c>
      <c r="M56" s="73">
        <v>35.772358348538432</v>
      </c>
      <c r="N56" s="3">
        <v>6.14</v>
      </c>
      <c r="O56" s="3">
        <v>1.0499801502639414</v>
      </c>
      <c r="P56" s="73">
        <v>19.610917880359462</v>
      </c>
    </row>
    <row r="57" spans="1:16">
      <c r="A57" s="3" t="s">
        <v>635</v>
      </c>
      <c r="B57" s="3">
        <v>52.1</v>
      </c>
      <c r="C57" s="42">
        <v>3.64</v>
      </c>
      <c r="E57" s="42">
        <v>6.6721368536587908</v>
      </c>
      <c r="F57" s="42">
        <v>0.33542682050234507</v>
      </c>
      <c r="G57" s="4">
        <v>386</v>
      </c>
      <c r="H57" s="3">
        <v>57.852530376131256</v>
      </c>
      <c r="I57" s="71">
        <v>1150.7726168763579</v>
      </c>
      <c r="J57" s="3">
        <v>15</v>
      </c>
      <c r="K57" s="73">
        <v>44.719143142863651</v>
      </c>
      <c r="L57" s="3">
        <v>2.2481553254973283</v>
      </c>
      <c r="M57" s="73">
        <v>44.719143142863651</v>
      </c>
      <c r="N57" s="3">
        <v>6.63</v>
      </c>
      <c r="O57" s="3">
        <v>0.99368465386981919</v>
      </c>
      <c r="P57" s="73">
        <v>19.765861269145731</v>
      </c>
    </row>
    <row r="58" spans="1:16">
      <c r="A58" s="3" t="s">
        <v>636</v>
      </c>
      <c r="B58" s="3">
        <v>53.7</v>
      </c>
      <c r="C58" s="42">
        <v>1.38</v>
      </c>
      <c r="D58" s="3">
        <v>-33.9</v>
      </c>
      <c r="E58" s="42">
        <v>2.5005868885016937</v>
      </c>
      <c r="F58" s="42">
        <v>0.13895529108042784</v>
      </c>
      <c r="G58" s="4">
        <v>165</v>
      </c>
      <c r="H58" s="3">
        <v>65.984509779968093</v>
      </c>
      <c r="I58" s="71">
        <v>1187.4322936324704</v>
      </c>
      <c r="J58" s="3">
        <v>5.8</v>
      </c>
      <c r="K58" s="73">
        <v>41.740044261020174</v>
      </c>
      <c r="L58" s="3">
        <v>2.3194554952958479</v>
      </c>
      <c r="M58" s="73">
        <v>41.740044261020174</v>
      </c>
      <c r="N58" s="3">
        <v>3.13</v>
      </c>
      <c r="O58" s="3">
        <v>1.2517061552200008</v>
      </c>
      <c r="P58" s="73">
        <v>22.525230782240197</v>
      </c>
    </row>
    <row r="59" spans="1:16">
      <c r="A59" s="3" t="s">
        <v>637</v>
      </c>
      <c r="B59" s="3">
        <v>54.7</v>
      </c>
      <c r="C59" s="42">
        <v>3.59</v>
      </c>
      <c r="D59" s="3">
        <v>-34.200000000000003</v>
      </c>
      <c r="E59" s="42">
        <v>6.2327175426880475</v>
      </c>
      <c r="F59" s="42">
        <v>0.32539130551529344</v>
      </c>
      <c r="G59" s="4">
        <v>363</v>
      </c>
      <c r="H59" s="3">
        <v>58.241047747439765</v>
      </c>
      <c r="I59" s="71">
        <v>1115.5798997921872</v>
      </c>
      <c r="J59" s="3">
        <v>17.3</v>
      </c>
      <c r="K59" s="73">
        <v>53.166755554834268</v>
      </c>
      <c r="L59" s="3">
        <v>2.7756752783215095</v>
      </c>
      <c r="M59" s="73">
        <v>53.166755554834268</v>
      </c>
      <c r="N59" s="3">
        <v>6.45</v>
      </c>
      <c r="O59" s="3">
        <v>1.0348615922065743</v>
      </c>
      <c r="P59" s="73">
        <v>19.822287475646302</v>
      </c>
    </row>
    <row r="60" spans="1:16">
      <c r="A60" s="3" t="s">
        <v>638</v>
      </c>
      <c r="B60" s="3">
        <v>55.1</v>
      </c>
      <c r="C60" s="42">
        <v>3.3</v>
      </c>
      <c r="D60" s="3">
        <v>-34.6</v>
      </c>
      <c r="E60" s="42">
        <v>5.7886265231090102</v>
      </c>
      <c r="F60" s="42">
        <v>0.29726243082456361</v>
      </c>
      <c r="G60" s="4">
        <v>322</v>
      </c>
      <c r="H60" s="3">
        <v>55.626321496909632</v>
      </c>
      <c r="I60" s="71">
        <v>1083.217946872122</v>
      </c>
      <c r="J60" s="3">
        <v>8.77</v>
      </c>
      <c r="K60" s="73">
        <v>29.502550913256243</v>
      </c>
      <c r="L60" s="3">
        <v>1.5150398743102405</v>
      </c>
      <c r="M60" s="73">
        <v>29.502550913256243</v>
      </c>
      <c r="N60" s="3">
        <v>6.64</v>
      </c>
      <c r="O60" s="3">
        <v>1.1470769401847203</v>
      </c>
      <c r="P60" s="73">
        <v>22.337165115623883</v>
      </c>
    </row>
    <row r="61" spans="1:16">
      <c r="A61" s="3" t="s">
        <v>639</v>
      </c>
      <c r="B61" s="3">
        <v>56.1</v>
      </c>
      <c r="C61" s="42">
        <v>3.29</v>
      </c>
      <c r="E61" s="42">
        <v>6.0821553181940411</v>
      </c>
      <c r="F61" s="42">
        <v>0.31863774173896942</v>
      </c>
      <c r="G61" s="4">
        <v>362</v>
      </c>
      <c r="H61" s="3">
        <v>59.518374829580601</v>
      </c>
      <c r="I61" s="71">
        <v>1136.0863845707056</v>
      </c>
      <c r="J61" s="3">
        <v>14.2</v>
      </c>
      <c r="K61" s="73">
        <v>44.564714532884032</v>
      </c>
      <c r="L61" s="3">
        <v>2.3346986811603441</v>
      </c>
      <c r="M61" s="73">
        <v>44.564714532884032</v>
      </c>
      <c r="N61" s="3">
        <v>6.52</v>
      </c>
      <c r="O61" s="3">
        <v>1.0719884085327775</v>
      </c>
      <c r="P61" s="73">
        <v>20.462108362986189</v>
      </c>
    </row>
    <row r="62" spans="1:16">
      <c r="A62" s="3" t="s">
        <v>640</v>
      </c>
      <c r="B62" s="3">
        <v>57.1</v>
      </c>
      <c r="C62" s="42">
        <v>2.99</v>
      </c>
      <c r="D62" s="3">
        <v>-34.1</v>
      </c>
      <c r="E62" s="42">
        <v>6.0387401180987803</v>
      </c>
      <c r="F62" s="42">
        <v>0.30385112598327291</v>
      </c>
      <c r="G62" s="4">
        <v>336</v>
      </c>
      <c r="H62" s="3">
        <v>55.640745160231418</v>
      </c>
      <c r="I62" s="71">
        <v>1105.8046894270747</v>
      </c>
      <c r="J62" s="3">
        <v>13</v>
      </c>
      <c r="K62" s="73">
        <v>42.784110007595146</v>
      </c>
      <c r="L62" s="3">
        <v>2.152766925842287</v>
      </c>
      <c r="M62" s="73">
        <v>42.784110007595146</v>
      </c>
      <c r="N62" s="3">
        <v>5.73</v>
      </c>
      <c r="O62" s="3">
        <v>0.94887342192894653</v>
      </c>
      <c r="P62" s="73">
        <v>18.857919257193863</v>
      </c>
    </row>
    <row r="63" spans="1:16">
      <c r="A63" s="3" t="s">
        <v>641</v>
      </c>
      <c r="B63" s="3">
        <v>58.5</v>
      </c>
      <c r="C63" s="42">
        <v>0.96</v>
      </c>
      <c r="D63" s="3">
        <v>-34.5</v>
      </c>
      <c r="E63" s="42">
        <v>2.8282589096014701</v>
      </c>
      <c r="F63" s="42">
        <v>0.16107485453060263</v>
      </c>
      <c r="G63" s="4">
        <v>142</v>
      </c>
      <c r="H63" s="3">
        <v>50.207567460649919</v>
      </c>
      <c r="I63" s="71">
        <v>881.57770133525958</v>
      </c>
      <c r="J63" s="3">
        <v>7.68</v>
      </c>
      <c r="K63" s="73">
        <v>47.679695396160518</v>
      </c>
      <c r="L63" s="3">
        <v>2.7154515358999394</v>
      </c>
      <c r="M63" s="73">
        <v>47.679695396160518</v>
      </c>
      <c r="N63" s="3">
        <v>3.5</v>
      </c>
      <c r="O63" s="3">
        <v>1.2375104655793996</v>
      </c>
      <c r="P63" s="73">
        <v>21.729027849812738</v>
      </c>
    </row>
    <row r="64" spans="1:16">
      <c r="A64" s="3" t="s">
        <v>642</v>
      </c>
      <c r="B64" s="3">
        <v>59.5</v>
      </c>
      <c r="C64" s="42">
        <v>4.09</v>
      </c>
      <c r="D64" s="3">
        <v>-33.6</v>
      </c>
      <c r="E64" s="42">
        <v>6.2842140839678935</v>
      </c>
      <c r="F64" s="42">
        <v>0.34054120050431819</v>
      </c>
      <c r="G64" s="4">
        <v>418</v>
      </c>
      <c r="H64" s="3">
        <v>66.515875241486384</v>
      </c>
      <c r="I64" s="71">
        <v>1227.4579386604928</v>
      </c>
      <c r="J64" s="3">
        <v>15.7</v>
      </c>
      <c r="K64" s="73">
        <v>46.103085255908461</v>
      </c>
      <c r="L64" s="3">
        <v>2.4983235437591773</v>
      </c>
      <c r="M64" s="73">
        <v>46.103085255908461</v>
      </c>
      <c r="N64" s="3">
        <v>7.82</v>
      </c>
      <c r="O64" s="3">
        <v>1.2443879052354629</v>
      </c>
      <c r="P64" s="73">
        <v>22.963447560586257</v>
      </c>
    </row>
    <row r="65" spans="1:16">
      <c r="A65" s="3" t="s">
        <v>643</v>
      </c>
      <c r="B65" s="3">
        <v>60.5</v>
      </c>
      <c r="C65" s="42">
        <v>2.27</v>
      </c>
      <c r="D65" s="3">
        <v>-34.1</v>
      </c>
      <c r="E65" s="42">
        <v>4.7822131697753916</v>
      </c>
      <c r="F65" s="42">
        <v>0.27985758123664983</v>
      </c>
      <c r="G65" s="4">
        <v>215</v>
      </c>
      <c r="H65" s="3">
        <v>44.958263541835798</v>
      </c>
      <c r="I65" s="71">
        <v>768.24790327260871</v>
      </c>
      <c r="J65" s="3">
        <v>7.57</v>
      </c>
      <c r="K65" s="73">
        <v>27.049472687319295</v>
      </c>
      <c r="L65" s="3">
        <v>1.5829490930776606</v>
      </c>
      <c r="M65" s="73">
        <v>27.049472687319295</v>
      </c>
      <c r="N65" s="3">
        <v>5.87</v>
      </c>
      <c r="O65" s="3">
        <v>1.2274651487933774</v>
      </c>
      <c r="P65" s="73">
        <v>20.974954382373085</v>
      </c>
    </row>
    <row r="66" spans="1:16">
      <c r="A66" s="3" t="s">
        <v>644</v>
      </c>
      <c r="B66" s="3">
        <v>60.6</v>
      </c>
      <c r="C66" s="42">
        <v>4.53</v>
      </c>
      <c r="E66" s="42">
        <v>6.2291105548430048</v>
      </c>
      <c r="F66" s="42">
        <v>0.33869303616726487</v>
      </c>
      <c r="G66" s="4">
        <v>448</v>
      </c>
      <c r="H66" s="3">
        <v>71.92038029437272</v>
      </c>
      <c r="I66" s="71">
        <v>1322.7316542131484</v>
      </c>
      <c r="J66" s="3">
        <v>15.4</v>
      </c>
      <c r="K66" s="73">
        <v>45.468900613576984</v>
      </c>
      <c r="L66" s="3">
        <v>2.4722630726190626</v>
      </c>
      <c r="M66" s="73">
        <v>45.468900613576984</v>
      </c>
      <c r="N66" s="3">
        <v>7.73</v>
      </c>
      <c r="O66" s="3">
        <v>1.2409476332042437</v>
      </c>
      <c r="P66" s="73">
        <v>22.82302608720455</v>
      </c>
    </row>
    <row r="67" spans="1:16">
      <c r="A67" s="3" t="s">
        <v>645</v>
      </c>
      <c r="B67" s="3">
        <v>62.1</v>
      </c>
      <c r="C67" s="42">
        <v>0.9</v>
      </c>
      <c r="E67" s="42">
        <v>5.9662502478820265</v>
      </c>
      <c r="F67" s="42">
        <v>0.30572325193999361</v>
      </c>
      <c r="G67" s="4">
        <v>329</v>
      </c>
      <c r="H67" s="3">
        <v>55.143513317563659</v>
      </c>
      <c r="I67" s="71">
        <v>1076.136662528289</v>
      </c>
      <c r="J67" s="3">
        <v>6.52</v>
      </c>
      <c r="K67" s="73">
        <v>21.326477324268826</v>
      </c>
      <c r="L67" s="3">
        <v>1.0928136985729939</v>
      </c>
      <c r="M67" s="73">
        <v>21.326477324268826</v>
      </c>
      <c r="N67" s="3">
        <v>6.29</v>
      </c>
      <c r="O67" s="3">
        <v>1.0542635220895908</v>
      </c>
      <c r="P67" s="73">
        <v>20.57416294013051</v>
      </c>
    </row>
    <row r="68" spans="1:16">
      <c r="A68" s="3" t="s">
        <v>646</v>
      </c>
      <c r="B68" s="3">
        <v>64.099999999999994</v>
      </c>
      <c r="C68" s="42">
        <v>4.62</v>
      </c>
      <c r="D68" s="3">
        <v>-33.700000000000003</v>
      </c>
      <c r="E68" s="42">
        <v>6.0244237127424514</v>
      </c>
      <c r="F68" s="42">
        <v>0.30493520422235731</v>
      </c>
      <c r="G68" s="4">
        <v>533</v>
      </c>
      <c r="H68" s="3">
        <v>88.473192692710953</v>
      </c>
      <c r="I68" s="71">
        <v>1747.9123191408851</v>
      </c>
      <c r="J68" s="3">
        <v>18.600000000000001</v>
      </c>
      <c r="K68" s="73">
        <v>60.996564983152844</v>
      </c>
      <c r="L68" s="3">
        <v>3.0874322403084875</v>
      </c>
      <c r="M68" s="73">
        <v>60.996564983152844</v>
      </c>
      <c r="N68" s="3">
        <v>7.23</v>
      </c>
      <c r="O68" s="3">
        <v>1.200114790184428</v>
      </c>
      <c r="P68" s="73">
        <v>23.709955098290056</v>
      </c>
    </row>
    <row r="69" spans="1:16">
      <c r="A69" s="3" t="s">
        <v>647</v>
      </c>
      <c r="B69" s="3">
        <v>65.099999999999994</v>
      </c>
      <c r="C69" s="42">
        <v>2.39</v>
      </c>
      <c r="D69" s="3">
        <v>-34.299999999999997</v>
      </c>
      <c r="E69" s="42">
        <v>5.1232814595340708</v>
      </c>
      <c r="F69" s="42">
        <v>0.27477017357706957</v>
      </c>
      <c r="G69" s="4">
        <v>238</v>
      </c>
      <c r="H69" s="3">
        <v>46.454601778143292</v>
      </c>
      <c r="I69" s="71">
        <v>866.17843888082712</v>
      </c>
      <c r="J69" s="3">
        <v>8.08</v>
      </c>
      <c r="K69" s="73">
        <v>29.406394059483542</v>
      </c>
      <c r="L69" s="3">
        <v>1.5771142116277219</v>
      </c>
      <c r="M69" s="73">
        <v>29.406394059483542</v>
      </c>
      <c r="N69" s="3">
        <v>5.41</v>
      </c>
      <c r="O69" s="3">
        <v>1.0559638471418287</v>
      </c>
      <c r="P69" s="73">
        <v>19.689182161114598</v>
      </c>
    </row>
    <row r="70" spans="1:16">
      <c r="A70" s="3" t="s">
        <v>648</v>
      </c>
      <c r="B70" s="3">
        <v>66.599999999999994</v>
      </c>
      <c r="C70" s="42">
        <v>0.79</v>
      </c>
      <c r="E70" s="42">
        <v>5.5846777333874806</v>
      </c>
      <c r="F70" s="42">
        <v>0.27570431806942464</v>
      </c>
      <c r="G70" s="4">
        <v>117</v>
      </c>
      <c r="H70" s="3">
        <v>20.950179327363205</v>
      </c>
      <c r="I70" s="71">
        <v>424.3676733802132</v>
      </c>
      <c r="J70" s="3">
        <v>2.65</v>
      </c>
      <c r="K70" s="73">
        <v>9.6117464483552553</v>
      </c>
      <c r="L70" s="3">
        <v>0.47451260869668799</v>
      </c>
      <c r="M70" s="73">
        <v>9.6117464483552553</v>
      </c>
      <c r="N70" s="3">
        <v>3.69</v>
      </c>
      <c r="O70" s="3">
        <v>0.66073642493991647</v>
      </c>
      <c r="P70" s="73">
        <v>13.383903545068261</v>
      </c>
    </row>
    <row r="71" spans="1:16">
      <c r="A71" s="3" t="s">
        <v>649</v>
      </c>
      <c r="B71" s="3">
        <v>176.3</v>
      </c>
      <c r="C71" s="42">
        <v>2.59</v>
      </c>
      <c r="D71" s="3">
        <v>-33.756</v>
      </c>
      <c r="E71" s="42">
        <v>6.3929870129870139</v>
      </c>
      <c r="F71" s="42">
        <v>0.26718750000000002</v>
      </c>
      <c r="G71" s="4">
        <v>213</v>
      </c>
      <c r="H71" s="3">
        <v>33.317758907894195</v>
      </c>
      <c r="I71" s="71">
        <v>797.19298245614027</v>
      </c>
      <c r="J71" s="3">
        <v>11.9</v>
      </c>
      <c r="K71" s="73">
        <v>44.538011695906434</v>
      </c>
      <c r="L71" s="3">
        <v>1.8614146995490186</v>
      </c>
      <c r="M71" s="73">
        <v>44.538011695906434</v>
      </c>
      <c r="N71" s="3">
        <v>6.21</v>
      </c>
      <c r="O71" s="3">
        <v>0.97137691463860543</v>
      </c>
      <c r="P71" s="73">
        <v>23.242105263157892</v>
      </c>
    </row>
    <row r="72" spans="1:16">
      <c r="A72" s="3" t="s">
        <v>650</v>
      </c>
      <c r="B72" s="3">
        <v>179.7</v>
      </c>
      <c r="C72" s="42">
        <v>5.1100000000000003</v>
      </c>
      <c r="D72" s="3">
        <v>-34.124000000000002</v>
      </c>
      <c r="E72" s="42">
        <v>5.9378571428571441</v>
      </c>
      <c r="F72" s="42">
        <v>0.27312500000000001</v>
      </c>
      <c r="G72" s="4">
        <v>355</v>
      </c>
      <c r="H72" s="3">
        <v>59.78587754120052</v>
      </c>
      <c r="I72" s="71">
        <v>1299.7711670480548</v>
      </c>
      <c r="J72" s="3">
        <v>29.5</v>
      </c>
      <c r="K72" s="73">
        <v>108.00915331807781</v>
      </c>
      <c r="L72" s="3">
        <v>4.9681222182124376</v>
      </c>
      <c r="M72" s="73">
        <v>108.00915331807781</v>
      </c>
      <c r="N72" s="3">
        <v>8.94</v>
      </c>
      <c r="O72" s="3">
        <v>1.5055936485023453</v>
      </c>
      <c r="P72" s="73">
        <v>32.732265446224254</v>
      </c>
    </row>
    <row r="73" spans="1:16">
      <c r="A73" s="3" t="s">
        <v>651</v>
      </c>
      <c r="B73" s="3">
        <v>181.7</v>
      </c>
      <c r="C73" s="42">
        <v>3.4</v>
      </c>
      <c r="D73" s="3">
        <v>-34.067</v>
      </c>
      <c r="E73" s="42">
        <v>5.0011363636363635</v>
      </c>
      <c r="F73" s="42">
        <v>0.21375</v>
      </c>
      <c r="G73" s="4">
        <v>221</v>
      </c>
      <c r="H73" s="3">
        <v>44.18995682799364</v>
      </c>
      <c r="I73" s="71">
        <v>1033.9181286549708</v>
      </c>
      <c r="J73" s="3">
        <v>11.9</v>
      </c>
      <c r="K73" s="73">
        <v>55.672514619883046</v>
      </c>
      <c r="L73" s="3">
        <v>2.3794592138150423</v>
      </c>
      <c r="M73" s="73">
        <v>55.672514619883046</v>
      </c>
      <c r="N73" s="3">
        <v>6.66</v>
      </c>
      <c r="O73" s="3">
        <v>1.3316973415132924</v>
      </c>
      <c r="P73" s="73">
        <v>31.157894736842106</v>
      </c>
    </row>
    <row r="74" spans="1:16">
      <c r="A74" s="3" t="s">
        <v>652</v>
      </c>
      <c r="B74" s="3">
        <v>182.7</v>
      </c>
      <c r="C74" s="42">
        <v>3.08</v>
      </c>
      <c r="D74" s="3">
        <v>-33.515000000000001</v>
      </c>
      <c r="E74" s="42">
        <v>5.9484415584415586</v>
      </c>
      <c r="F74" s="42">
        <v>0.27312500000000001</v>
      </c>
      <c r="G74" s="4">
        <v>240</v>
      </c>
      <c r="H74" s="3">
        <v>40.346702181079841</v>
      </c>
      <c r="I74" s="71">
        <v>878.71853546910756</v>
      </c>
      <c r="J74" s="3">
        <v>9.6199999999999992</v>
      </c>
      <c r="K74" s="73">
        <v>35.221967963386724</v>
      </c>
      <c r="L74" s="3">
        <v>1.6172303124249501</v>
      </c>
      <c r="M74" s="73">
        <v>35.221967963386724</v>
      </c>
      <c r="N74" s="3">
        <v>6.3</v>
      </c>
      <c r="O74" s="3">
        <v>1.0591009322533458</v>
      </c>
      <c r="P74" s="73">
        <v>23.066361556064074</v>
      </c>
    </row>
    <row r="75" spans="1:16">
      <c r="A75" s="3" t="s">
        <v>653</v>
      </c>
      <c r="B75" s="3">
        <v>184.7</v>
      </c>
      <c r="C75" s="42">
        <v>4.16</v>
      </c>
      <c r="D75" s="3">
        <v>-34.265999999999998</v>
      </c>
      <c r="E75" s="42">
        <v>6.2818506493506492</v>
      </c>
      <c r="F75" s="42">
        <v>0.31468750000000001</v>
      </c>
      <c r="G75" s="4">
        <v>335</v>
      </c>
      <c r="H75" s="3">
        <v>53.32823378006109</v>
      </c>
      <c r="I75" s="71">
        <v>1064.54816285998</v>
      </c>
      <c r="J75" s="3">
        <v>9.86</v>
      </c>
      <c r="K75" s="73">
        <v>31.33267130089374</v>
      </c>
      <c r="L75" s="3">
        <v>1.5696011494668727</v>
      </c>
      <c r="M75" s="73">
        <v>31.33267130089374</v>
      </c>
      <c r="N75" s="3">
        <v>5.19</v>
      </c>
      <c r="O75" s="3">
        <v>0.82618965169706593</v>
      </c>
      <c r="P75" s="73">
        <v>16.49255213505462</v>
      </c>
    </row>
    <row r="76" spans="1:16">
      <c r="A76" s="3" t="s">
        <v>654</v>
      </c>
      <c r="B76" s="3">
        <v>186.7</v>
      </c>
      <c r="C76" s="42">
        <v>3.11</v>
      </c>
      <c r="D76" s="3">
        <v>-34.197000000000003</v>
      </c>
      <c r="E76" s="42">
        <v>6.0066558441558442</v>
      </c>
      <c r="F76" s="42">
        <v>0.27312500000000001</v>
      </c>
      <c r="G76" s="4">
        <v>258</v>
      </c>
      <c r="H76" s="3">
        <v>42.952352639117862</v>
      </c>
      <c r="I76" s="71">
        <v>944.62242562929055</v>
      </c>
      <c r="J76" s="3">
        <v>9.11</v>
      </c>
      <c r="K76" s="73">
        <v>33.354691075514872</v>
      </c>
      <c r="L76" s="3">
        <v>1.5166509013269911</v>
      </c>
      <c r="M76" s="73">
        <v>33.354691075514872</v>
      </c>
      <c r="N76" s="3">
        <v>5.49</v>
      </c>
      <c r="O76" s="3">
        <v>0.91398610848355455</v>
      </c>
      <c r="P76" s="73">
        <v>20.100686498855836</v>
      </c>
    </row>
    <row r="77" spans="1:16">
      <c r="A77" s="3" t="s">
        <v>655</v>
      </c>
      <c r="B77" s="3">
        <v>188.7</v>
      </c>
      <c r="C77" s="42">
        <v>5.75</v>
      </c>
      <c r="D77" s="3">
        <v>-34.338999999999999</v>
      </c>
      <c r="E77" s="42">
        <v>5.9590259740259741</v>
      </c>
      <c r="F77" s="42">
        <v>0.296875</v>
      </c>
      <c r="G77" s="4">
        <v>406</v>
      </c>
      <c r="H77" s="3">
        <v>68.131939979731712</v>
      </c>
      <c r="I77" s="71">
        <v>1367.578947368421</v>
      </c>
      <c r="J77" s="3">
        <v>7.08</v>
      </c>
      <c r="K77" s="73">
        <v>23.848421052631579</v>
      </c>
      <c r="L77" s="3">
        <v>1.18811363314409</v>
      </c>
      <c r="M77" s="73">
        <v>23.848421052631579</v>
      </c>
      <c r="N77" s="3">
        <v>6.1</v>
      </c>
      <c r="O77" s="3">
        <v>1.0236572262964616</v>
      </c>
      <c r="P77" s="73">
        <v>20.547368421052632</v>
      </c>
    </row>
    <row r="78" spans="1:16">
      <c r="A78" s="3" t="s">
        <v>656</v>
      </c>
      <c r="B78" s="3">
        <v>190.7</v>
      </c>
      <c r="C78" s="42">
        <v>2.4300000000000002</v>
      </c>
      <c r="D78" s="3">
        <v>-34.311</v>
      </c>
      <c r="E78" s="42">
        <v>5.6838311688311691</v>
      </c>
      <c r="F78" s="42">
        <v>0.28499999999999998</v>
      </c>
      <c r="G78" s="4">
        <v>280</v>
      </c>
      <c r="H78" s="3">
        <v>49.262546983354468</v>
      </c>
      <c r="I78" s="71">
        <v>982.45614035087726</v>
      </c>
      <c r="J78" s="3">
        <v>7.01</v>
      </c>
      <c r="K78" s="73">
        <v>24.596491228070178</v>
      </c>
      <c r="L78" s="3">
        <v>1.2333230512618385</v>
      </c>
      <c r="M78" s="73">
        <v>24.596491228070178</v>
      </c>
      <c r="N78" s="3">
        <v>5.66</v>
      </c>
      <c r="O78" s="3">
        <v>0.99580719973495102</v>
      </c>
      <c r="P78" s="73">
        <v>19.859649122807021</v>
      </c>
    </row>
    <row r="79" spans="1:16">
      <c r="A79" s="3" t="s">
        <v>657</v>
      </c>
      <c r="B79" s="3">
        <v>192.7</v>
      </c>
      <c r="C79" s="42">
        <v>4.5999999999999996</v>
      </c>
      <c r="D79" s="3">
        <v>-34.244</v>
      </c>
      <c r="E79" s="42">
        <v>6.324188311688312</v>
      </c>
      <c r="F79" s="42">
        <v>0.30875000000000002</v>
      </c>
      <c r="G79" s="4">
        <v>285</v>
      </c>
      <c r="H79" s="3">
        <v>45.065071745770979</v>
      </c>
      <c r="I79" s="71">
        <v>923.07692307692298</v>
      </c>
      <c r="J79" s="3">
        <v>10.1</v>
      </c>
      <c r="K79" s="73">
        <v>32.712550607287447</v>
      </c>
      <c r="L79" s="3">
        <v>1.5970428934466205</v>
      </c>
      <c r="M79" s="73">
        <v>32.712550607287447</v>
      </c>
      <c r="N79" s="3">
        <v>5.09</v>
      </c>
      <c r="O79" s="3">
        <v>0.80484636907359386</v>
      </c>
      <c r="P79" s="73">
        <v>16.485829959514167</v>
      </c>
    </row>
    <row r="80" spans="1:16">
      <c r="A80" s="3" t="s">
        <v>658</v>
      </c>
      <c r="B80" s="3">
        <v>194.7</v>
      </c>
      <c r="C80" s="42">
        <v>4.29</v>
      </c>
      <c r="D80" s="3">
        <v>-34.067</v>
      </c>
      <c r="E80" s="42">
        <v>5.1122727272727273</v>
      </c>
      <c r="F80" s="42">
        <v>0.26718750000000002</v>
      </c>
      <c r="G80" s="4">
        <v>301</v>
      </c>
      <c r="H80" s="3">
        <v>58.877923001689339</v>
      </c>
      <c r="I80" s="71">
        <v>1126.5497076023391</v>
      </c>
      <c r="J80" s="3">
        <v>19.2</v>
      </c>
      <c r="K80" s="73">
        <v>71.859649122807014</v>
      </c>
      <c r="L80" s="3">
        <v>3.7556681781808479</v>
      </c>
      <c r="M80" s="73">
        <v>71.859649122807014</v>
      </c>
      <c r="N80" s="3">
        <v>11.8</v>
      </c>
      <c r="O80" s="3">
        <v>2.3081710678403131</v>
      </c>
      <c r="P80" s="73">
        <v>44.163742690058477</v>
      </c>
    </row>
    <row r="81" spans="1:16">
      <c r="A81" s="3" t="s">
        <v>659</v>
      </c>
      <c r="B81" s="3">
        <v>196.7</v>
      </c>
      <c r="C81" s="42">
        <v>5.44</v>
      </c>
      <c r="D81" s="3">
        <v>-34.155000000000001</v>
      </c>
      <c r="E81" s="42">
        <v>5.6467857142857145</v>
      </c>
      <c r="F81" s="42">
        <v>0.27906249999999999</v>
      </c>
      <c r="G81" s="4">
        <v>277</v>
      </c>
      <c r="H81" s="3">
        <v>49.054455758649041</v>
      </c>
      <c r="I81" s="71">
        <v>992.60918253079512</v>
      </c>
      <c r="J81" s="3">
        <v>11.6</v>
      </c>
      <c r="K81" s="73">
        <v>41.567749160134376</v>
      </c>
      <c r="L81" s="3">
        <v>2.0542660173297072</v>
      </c>
      <c r="M81" s="73">
        <v>41.567749160134376</v>
      </c>
      <c r="N81" s="3">
        <v>8.0399999999999991</v>
      </c>
      <c r="O81" s="3">
        <v>1.4238188602871416</v>
      </c>
      <c r="P81" s="73">
        <v>28.810750279955204</v>
      </c>
    </row>
    <row r="82" spans="1:16">
      <c r="A82" s="3" t="s">
        <v>660</v>
      </c>
      <c r="B82" s="3">
        <v>198.7</v>
      </c>
      <c r="C82" s="42">
        <v>3.8</v>
      </c>
      <c r="D82" s="3">
        <v>-34.073</v>
      </c>
      <c r="E82" s="42">
        <v>5.3239610389610394</v>
      </c>
      <c r="F82" s="42">
        <v>0.296875</v>
      </c>
      <c r="G82" s="4">
        <v>294</v>
      </c>
      <c r="H82" s="3">
        <v>55.222041981241382</v>
      </c>
      <c r="I82" s="71">
        <v>990.31578947368416</v>
      </c>
      <c r="J82" s="3">
        <v>25.2</v>
      </c>
      <c r="K82" s="73">
        <v>84.884210526315783</v>
      </c>
      <c r="L82" s="3">
        <v>4.7333178841064036</v>
      </c>
      <c r="M82" s="73">
        <v>84.884210526315783</v>
      </c>
      <c r="N82" s="3">
        <v>11.5</v>
      </c>
      <c r="O82" s="3">
        <v>2.1600458598104622</v>
      </c>
      <c r="P82" s="73">
        <v>38.736842105263158</v>
      </c>
    </row>
    <row r="83" spans="1:16">
      <c r="A83" s="3" t="s">
        <v>661</v>
      </c>
      <c r="B83" s="3">
        <v>200.7</v>
      </c>
      <c r="C83" s="42">
        <v>4.55</v>
      </c>
      <c r="D83" s="3">
        <v>-34.235999999999997</v>
      </c>
      <c r="E83" s="42">
        <v>5.6097402597402599</v>
      </c>
      <c r="F83" s="42">
        <v>0.29093750000000002</v>
      </c>
      <c r="G83" s="4">
        <v>376</v>
      </c>
      <c r="H83" s="3">
        <v>67.026276189373775</v>
      </c>
      <c r="I83" s="71">
        <v>1292.3737916219118</v>
      </c>
      <c r="J83" s="3">
        <v>22.8</v>
      </c>
      <c r="K83" s="73">
        <v>78.367346938775512</v>
      </c>
      <c r="L83" s="3">
        <v>4.0643593008450054</v>
      </c>
      <c r="M83" s="73">
        <v>78.367346938775512</v>
      </c>
      <c r="N83" s="3">
        <v>9.48</v>
      </c>
      <c r="O83" s="3">
        <v>1.6899178145618705</v>
      </c>
      <c r="P83" s="73">
        <v>32.5843179377014</v>
      </c>
    </row>
    <row r="84" spans="1:16">
      <c r="A84" s="3" t="s">
        <v>662</v>
      </c>
      <c r="B84" s="3">
        <v>202.7</v>
      </c>
      <c r="C84" s="42">
        <v>3.65</v>
      </c>
      <c r="D84" s="3">
        <v>-33.959000000000003</v>
      </c>
      <c r="E84" s="42">
        <v>5.5144805194805198</v>
      </c>
      <c r="F84" s="42">
        <v>0.32062500000000005</v>
      </c>
      <c r="G84" s="4">
        <v>255</v>
      </c>
      <c r="H84" s="3">
        <v>46.241889711856622</v>
      </c>
      <c r="I84" s="71">
        <v>795.32163742690045</v>
      </c>
      <c r="J84" s="3">
        <v>13.8</v>
      </c>
      <c r="K84" s="73">
        <v>43.040935672514614</v>
      </c>
      <c r="L84" s="3">
        <v>2.5025022667592998</v>
      </c>
      <c r="M84" s="73">
        <v>43.040935672514614</v>
      </c>
      <c r="N84" s="3">
        <v>9.41</v>
      </c>
      <c r="O84" s="3">
        <v>1.7064164007394933</v>
      </c>
      <c r="P84" s="73">
        <v>29.34892787524366</v>
      </c>
    </row>
    <row r="85" spans="1:16">
      <c r="A85" s="3" t="s">
        <v>663</v>
      </c>
      <c r="B85" s="3">
        <v>204.7</v>
      </c>
      <c r="C85" s="42">
        <v>7.97</v>
      </c>
      <c r="D85" s="3">
        <v>-33.911000000000001</v>
      </c>
      <c r="E85" s="42">
        <v>6.4564935064935067</v>
      </c>
      <c r="F85" s="42">
        <v>0.37406250000000002</v>
      </c>
      <c r="G85" s="4">
        <v>370</v>
      </c>
      <c r="H85" s="3">
        <v>57.306647892990043</v>
      </c>
      <c r="I85" s="71">
        <v>989.13951545530483</v>
      </c>
      <c r="J85" s="3">
        <v>18.399999999999999</v>
      </c>
      <c r="K85" s="73">
        <v>49.189640768588127</v>
      </c>
      <c r="L85" s="3">
        <v>2.8498441114351802</v>
      </c>
      <c r="M85" s="73">
        <v>49.189640768588127</v>
      </c>
      <c r="N85" s="3">
        <v>9.07</v>
      </c>
      <c r="O85" s="3">
        <v>1.4047872875389722</v>
      </c>
      <c r="P85" s="73">
        <v>24.247284878863827</v>
      </c>
    </row>
    <row r="86" spans="1:16">
      <c r="A86" s="3" t="s">
        <v>664</v>
      </c>
      <c r="B86" s="3">
        <v>206.7</v>
      </c>
      <c r="C86" s="42">
        <v>3.79</v>
      </c>
      <c r="D86" s="3">
        <v>-33.984000000000002</v>
      </c>
      <c r="E86" s="42">
        <v>6.2977272727272737</v>
      </c>
      <c r="F86" s="42">
        <v>0.42156249999999995</v>
      </c>
      <c r="G86" s="4">
        <v>294</v>
      </c>
      <c r="H86" s="3">
        <v>46.683507758931789</v>
      </c>
      <c r="I86" s="71">
        <v>697.40548554484815</v>
      </c>
      <c r="J86" s="3">
        <v>13.6</v>
      </c>
      <c r="K86" s="73">
        <v>32.260934025203859</v>
      </c>
      <c r="L86" s="3">
        <v>2.1595092024539873</v>
      </c>
      <c r="M86" s="73">
        <v>32.260934025203859</v>
      </c>
      <c r="N86" s="3">
        <v>7.63</v>
      </c>
      <c r="O86" s="3">
        <v>1.2115481775532297</v>
      </c>
      <c r="P86" s="73">
        <v>18.099332839140107</v>
      </c>
    </row>
    <row r="87" spans="1:16">
      <c r="A87" s="3" t="s">
        <v>665</v>
      </c>
      <c r="B87" s="3">
        <v>210.7</v>
      </c>
      <c r="C87" s="42">
        <v>2.89</v>
      </c>
      <c r="D87" s="3">
        <v>-33.799999999999997</v>
      </c>
      <c r="E87" s="42">
        <v>5.8710575934032363</v>
      </c>
      <c r="F87" s="42">
        <v>0.27027264299064713</v>
      </c>
      <c r="G87" s="4">
        <v>270</v>
      </c>
      <c r="H87" s="3">
        <v>45.988307166901919</v>
      </c>
      <c r="I87" s="71">
        <v>998.99122979066522</v>
      </c>
      <c r="J87" s="3">
        <v>8.56</v>
      </c>
      <c r="K87" s="73">
        <v>31.671721951881835</v>
      </c>
      <c r="L87" s="3">
        <v>1.4579996642543722</v>
      </c>
      <c r="M87" s="73">
        <v>31.671721951881835</v>
      </c>
      <c r="N87" s="3">
        <v>5.19</v>
      </c>
      <c r="O87" s="3">
        <v>0.88399745998600365</v>
      </c>
      <c r="P87" s="73">
        <v>19.202831417087232</v>
      </c>
    </row>
    <row r="88" spans="1:16">
      <c r="A88" s="3" t="s">
        <v>666</v>
      </c>
      <c r="B88" s="3">
        <v>212.7</v>
      </c>
      <c r="C88" s="42">
        <v>3.85</v>
      </c>
      <c r="D88" s="3">
        <v>-34.299999999999997</v>
      </c>
      <c r="E88" s="42">
        <v>6.3714273332637612</v>
      </c>
      <c r="F88" s="42">
        <v>0.29849175351253621</v>
      </c>
      <c r="G88" s="4">
        <v>268</v>
      </c>
      <c r="H88" s="3">
        <v>42.062788443153615</v>
      </c>
      <c r="I88" s="71">
        <v>897.84724986964977</v>
      </c>
      <c r="J88" s="3">
        <v>17.100000000000001</v>
      </c>
      <c r="K88" s="73">
        <v>57.288014823772436</v>
      </c>
      <c r="L88" s="3">
        <v>2.6838570237982347</v>
      </c>
      <c r="M88" s="73">
        <v>57.288014823772436</v>
      </c>
      <c r="N88" s="3">
        <v>6.54</v>
      </c>
      <c r="O88" s="3">
        <v>1.0264575985754651</v>
      </c>
      <c r="P88" s="73">
        <v>21.910153037863839</v>
      </c>
    </row>
    <row r="89" spans="1:16">
      <c r="A89" s="3" t="s">
        <v>667</v>
      </c>
      <c r="B89" s="3">
        <v>213.7</v>
      </c>
      <c r="C89" s="42">
        <v>3.08</v>
      </c>
      <c r="D89" s="3">
        <v>-34.1</v>
      </c>
      <c r="E89" s="42">
        <v>6.6912559026030909</v>
      </c>
      <c r="F89" s="42">
        <v>0.37798505561854095</v>
      </c>
      <c r="G89" s="4">
        <v>400</v>
      </c>
      <c r="H89" s="3">
        <v>59.779510128194097</v>
      </c>
      <c r="I89" s="71">
        <v>1058.2428962579841</v>
      </c>
      <c r="J89" s="3">
        <v>11.5</v>
      </c>
      <c r="K89" s="73">
        <v>30.424483267417045</v>
      </c>
      <c r="L89" s="3">
        <v>1.7186609161855804</v>
      </c>
      <c r="M89" s="73">
        <v>30.424483267417045</v>
      </c>
      <c r="N89" s="3">
        <v>5.55</v>
      </c>
      <c r="O89" s="3">
        <v>0.8294407030286931</v>
      </c>
      <c r="P89" s="73">
        <v>14.683120185579529</v>
      </c>
    </row>
    <row r="90" spans="1:16">
      <c r="A90" s="3" t="s">
        <v>668</v>
      </c>
      <c r="B90" s="3">
        <v>214.7</v>
      </c>
      <c r="C90" s="42">
        <v>2.9</v>
      </c>
      <c r="D90" s="3">
        <v>-34</v>
      </c>
      <c r="E90" s="42">
        <v>6.2175978663561535</v>
      </c>
      <c r="F90" s="42">
        <v>0.32551021279388659</v>
      </c>
      <c r="G90" s="4">
        <v>326</v>
      </c>
      <c r="H90" s="3">
        <v>52.431824477425316</v>
      </c>
      <c r="I90" s="71">
        <v>1001.5046753891668</v>
      </c>
      <c r="J90" s="3">
        <v>10.9</v>
      </c>
      <c r="K90" s="73">
        <v>33.485892520680729</v>
      </c>
      <c r="L90" s="3">
        <v>1.7530886098280245</v>
      </c>
      <c r="M90" s="73">
        <v>33.485892520680729</v>
      </c>
      <c r="N90" s="3">
        <v>6.06</v>
      </c>
      <c r="O90" s="3">
        <v>0.97465293353741533</v>
      </c>
      <c r="P90" s="73">
        <v>18.616927401405984</v>
      </c>
    </row>
    <row r="91" spans="1:16">
      <c r="A91" s="3" t="s">
        <v>669</v>
      </c>
      <c r="B91" s="3">
        <v>215.7</v>
      </c>
      <c r="C91" s="42">
        <v>2.67</v>
      </c>
      <c r="D91" s="3">
        <v>-34.200000000000003</v>
      </c>
      <c r="E91" s="42">
        <v>5.6044156215245016</v>
      </c>
      <c r="F91" s="42">
        <v>0.26837344703441984</v>
      </c>
      <c r="G91" s="4">
        <v>280</v>
      </c>
      <c r="H91" s="3">
        <v>49.960605870239682</v>
      </c>
      <c r="I91" s="71">
        <v>1043.3222924773515</v>
      </c>
      <c r="J91" s="3">
        <v>10.5</v>
      </c>
      <c r="K91" s="73">
        <v>39.124585967900686</v>
      </c>
      <c r="L91" s="3">
        <v>1.8735227201339881</v>
      </c>
      <c r="M91" s="73">
        <v>39.124585967900686</v>
      </c>
      <c r="N91" s="3">
        <v>5.79</v>
      </c>
      <c r="O91" s="3">
        <v>1.0331139571024563</v>
      </c>
      <c r="P91" s="73">
        <v>21.574414548013806</v>
      </c>
    </row>
    <row r="92" spans="1:16">
      <c r="A92" s="3" t="s">
        <v>670</v>
      </c>
      <c r="B92" s="3">
        <v>216.7</v>
      </c>
      <c r="C92" s="42">
        <v>3.4</v>
      </c>
      <c r="D92" s="3">
        <v>-34.299999999999997</v>
      </c>
      <c r="E92" s="42">
        <v>5.3694087381874214</v>
      </c>
      <c r="F92" s="42">
        <v>0.27154467846609437</v>
      </c>
      <c r="G92" s="4">
        <v>260</v>
      </c>
      <c r="H92" s="3">
        <v>48.422463753014547</v>
      </c>
      <c r="I92" s="71">
        <v>957.48516033785631</v>
      </c>
      <c r="J92" s="3">
        <v>8.02</v>
      </c>
      <c r="K92" s="73">
        <v>29.534734561190795</v>
      </c>
      <c r="L92" s="3">
        <v>1.4936467665352948</v>
      </c>
      <c r="M92" s="73">
        <v>29.534734561190795</v>
      </c>
      <c r="N92" s="3">
        <v>4.84</v>
      </c>
      <c r="O92" s="3">
        <v>0.90140278678688623</v>
      </c>
      <c r="P92" s="73">
        <v>17.8239545232124</v>
      </c>
    </row>
    <row r="93" spans="1:16">
      <c r="A93" s="3" t="s">
        <v>671</v>
      </c>
      <c r="B93" s="3">
        <v>217.7</v>
      </c>
      <c r="C93" s="42">
        <v>3.21</v>
      </c>
      <c r="D93" s="3">
        <v>-34.299999999999997</v>
      </c>
      <c r="E93" s="42">
        <v>5.963473768614854</v>
      </c>
      <c r="F93" s="42">
        <v>0.30931008758826634</v>
      </c>
      <c r="G93" s="4">
        <v>391</v>
      </c>
      <c r="H93" s="3">
        <v>65.565812003364982</v>
      </c>
      <c r="I93" s="71">
        <v>1264.1036153999414</v>
      </c>
      <c r="J93" s="3">
        <v>13.2</v>
      </c>
      <c r="K93" s="73">
        <v>42.675620775650195</v>
      </c>
      <c r="L93" s="3">
        <v>2.2134749832338048</v>
      </c>
      <c r="M93" s="73">
        <v>42.675620775650195</v>
      </c>
      <c r="N93" s="3">
        <v>6.52</v>
      </c>
      <c r="O93" s="3">
        <v>1.0933224917185158</v>
      </c>
      <c r="P93" s="73">
        <v>21.079170261912065</v>
      </c>
    </row>
    <row r="94" spans="1:16">
      <c r="A94" s="3" t="s">
        <v>672</v>
      </c>
      <c r="B94" s="3">
        <v>218.7</v>
      </c>
      <c r="C94" s="42">
        <v>1.45</v>
      </c>
      <c r="D94" s="3">
        <v>-33.9</v>
      </c>
      <c r="E94" s="42">
        <v>5.3868537914525865</v>
      </c>
      <c r="F94" s="42">
        <v>0.25990486603405782</v>
      </c>
      <c r="G94" s="4">
        <v>260</v>
      </c>
      <c r="H94" s="3">
        <v>48.265650055798147</v>
      </c>
      <c r="I94" s="71">
        <v>1000.3660338007281</v>
      </c>
      <c r="J94" s="3">
        <v>5.61</v>
      </c>
      <c r="K94" s="73">
        <v>21.584820960084944</v>
      </c>
      <c r="L94" s="3">
        <v>1.0414242185116447</v>
      </c>
      <c r="M94" s="73">
        <v>21.584820960084944</v>
      </c>
      <c r="N94" s="3">
        <v>4.16</v>
      </c>
      <c r="O94" s="3">
        <v>0.77225040089277042</v>
      </c>
      <c r="P94" s="73">
        <v>16.005856540811649</v>
      </c>
    </row>
    <row r="95" spans="1:16">
      <c r="A95" s="3" t="s">
        <v>673</v>
      </c>
      <c r="B95" s="3">
        <v>219.7</v>
      </c>
      <c r="C95" s="42">
        <v>3.19</v>
      </c>
      <c r="D95" s="3">
        <v>-33.700000000000003</v>
      </c>
      <c r="E95" s="42">
        <v>5.7202334692350583</v>
      </c>
      <c r="F95" s="42">
        <v>0.30032160593677787</v>
      </c>
      <c r="G95" s="4">
        <v>325</v>
      </c>
      <c r="H95" s="3">
        <v>56.815862804890166</v>
      </c>
      <c r="I95" s="71">
        <v>1082.1732222237026</v>
      </c>
      <c r="J95" s="3">
        <v>14.8</v>
      </c>
      <c r="K95" s="73">
        <v>49.280503658187079</v>
      </c>
      <c r="L95" s="3">
        <v>2.5873069831149986</v>
      </c>
      <c r="M95" s="73">
        <v>49.280503658187079</v>
      </c>
      <c r="N95" s="3">
        <v>6.61</v>
      </c>
      <c r="O95" s="3">
        <v>1.1555472404317662</v>
      </c>
      <c r="P95" s="73">
        <v>22.009738458149769</v>
      </c>
    </row>
    <row r="96" spans="1:16">
      <c r="A96" s="3" t="s">
        <v>674</v>
      </c>
      <c r="B96" s="3">
        <v>220.7</v>
      </c>
      <c r="C96" s="42">
        <v>4.3600000000000003</v>
      </c>
      <c r="D96" s="3">
        <v>-33.700000000000003</v>
      </c>
      <c r="E96" s="42">
        <v>6.1383981491591912</v>
      </c>
      <c r="F96" s="42">
        <v>0.32359984403556802</v>
      </c>
      <c r="G96" s="4">
        <v>365</v>
      </c>
      <c r="H96" s="3">
        <v>59.461766918784171</v>
      </c>
      <c r="I96" s="71">
        <v>1127.9362667427044</v>
      </c>
      <c r="J96" s="3">
        <v>21</v>
      </c>
      <c r="K96" s="73">
        <v>64.894963292046015</v>
      </c>
      <c r="L96" s="3">
        <v>3.4210879597108703</v>
      </c>
      <c r="M96" s="73">
        <v>64.894963292046015</v>
      </c>
      <c r="N96" s="3">
        <v>7.57</v>
      </c>
      <c r="O96" s="3">
        <v>1.2332207550005376</v>
      </c>
      <c r="P96" s="73">
        <v>23.393089148608968</v>
      </c>
    </row>
    <row r="97" spans="1:16">
      <c r="A97" s="3" t="s">
        <v>675</v>
      </c>
      <c r="B97" s="3">
        <v>221.7</v>
      </c>
      <c r="C97" s="42">
        <v>4.4000000000000004</v>
      </c>
      <c r="E97" s="42">
        <v>6.0158038461137862</v>
      </c>
      <c r="F97" s="42">
        <v>0.37990928778734134</v>
      </c>
      <c r="G97" s="4">
        <v>396</v>
      </c>
      <c r="H97" s="3">
        <v>65.826614386008657</v>
      </c>
      <c r="I97" s="71">
        <v>1042.3540901207596</v>
      </c>
      <c r="J97" s="3">
        <v>18.899999999999999</v>
      </c>
      <c r="K97" s="73">
        <v>49.748717937581702</v>
      </c>
      <c r="L97" s="3">
        <v>3.1417247775140495</v>
      </c>
      <c r="M97" s="73">
        <v>49.748717937581702</v>
      </c>
      <c r="N97" s="3">
        <v>10.1</v>
      </c>
      <c r="O97" s="3">
        <v>1.678911124491635</v>
      </c>
      <c r="P97" s="73">
        <v>26.585293712675938</v>
      </c>
    </row>
    <row r="98" spans="1:16">
      <c r="A98" s="3" t="s">
        <v>676</v>
      </c>
      <c r="B98" s="3">
        <v>222.7</v>
      </c>
      <c r="C98" s="42">
        <v>4.82</v>
      </c>
      <c r="D98" s="3">
        <v>-33.799999999999997</v>
      </c>
      <c r="E98" s="42">
        <v>5.9483139765449007</v>
      </c>
      <c r="F98" s="42">
        <v>0.31412864494054255</v>
      </c>
      <c r="G98" s="4">
        <v>355</v>
      </c>
      <c r="H98" s="3">
        <v>59.680777006697788</v>
      </c>
      <c r="I98" s="71">
        <v>1130.110245333384</v>
      </c>
      <c r="J98" s="3">
        <v>24.3</v>
      </c>
      <c r="K98" s="73">
        <v>77.356842145355586</v>
      </c>
      <c r="L98" s="3">
        <v>4.0851912148246656</v>
      </c>
      <c r="M98" s="73">
        <v>77.356842145355586</v>
      </c>
      <c r="N98" s="3">
        <v>13</v>
      </c>
      <c r="O98" s="3">
        <v>2.1854932424987923</v>
      </c>
      <c r="P98" s="73">
        <v>41.384318843194343</v>
      </c>
    </row>
    <row r="99" spans="1:16">
      <c r="A99" s="3" t="s">
        <v>677</v>
      </c>
      <c r="B99" s="3">
        <v>223.7</v>
      </c>
      <c r="C99" s="42">
        <v>4.76</v>
      </c>
      <c r="D99" s="3">
        <v>-34</v>
      </c>
      <c r="E99" s="42">
        <v>5.5911045780268465</v>
      </c>
      <c r="F99" s="42">
        <v>0.31589419856020756</v>
      </c>
      <c r="G99" s="4">
        <v>359</v>
      </c>
      <c r="H99" s="3">
        <v>64.209137030074032</v>
      </c>
      <c r="I99" s="71">
        <v>1136.4564516735711</v>
      </c>
      <c r="J99" s="3">
        <v>20</v>
      </c>
      <c r="K99" s="73">
        <v>63.312337140588923</v>
      </c>
      <c r="L99" s="3">
        <v>3.5771106980542635</v>
      </c>
      <c r="M99" s="73">
        <v>63.312337140588923</v>
      </c>
      <c r="N99" s="3">
        <v>11.5</v>
      </c>
      <c r="O99" s="3">
        <v>2.0568386513812014</v>
      </c>
      <c r="P99" s="73">
        <v>36.404593855838627</v>
      </c>
    </row>
    <row r="100" spans="1:16">
      <c r="A100" s="3" t="s">
        <v>678</v>
      </c>
      <c r="B100" s="3">
        <v>224.7</v>
      </c>
      <c r="C100" s="42">
        <v>3.95</v>
      </c>
      <c r="D100" s="3">
        <v>-33.9</v>
      </c>
      <c r="E100" s="42">
        <v>5.571099403268823</v>
      </c>
      <c r="F100" s="42">
        <v>0.32225913309701482</v>
      </c>
      <c r="G100" s="4">
        <v>347</v>
      </c>
      <c r="H100" s="3">
        <v>62.285731214273248</v>
      </c>
      <c r="I100" s="71">
        <v>1076.7732062865603</v>
      </c>
      <c r="J100" s="3">
        <v>29.7</v>
      </c>
      <c r="K100" s="73">
        <v>92.161856561126328</v>
      </c>
      <c r="L100" s="3">
        <v>5.3310841990314568</v>
      </c>
      <c r="M100" s="73">
        <v>92.161856561126328</v>
      </c>
      <c r="N100" s="3">
        <v>12.2</v>
      </c>
      <c r="O100" s="3">
        <v>2.1898729706459181</v>
      </c>
      <c r="P100" s="73">
        <v>37.857732324772435</v>
      </c>
    </row>
    <row r="101" spans="1:16">
      <c r="A101" s="3" t="s">
        <v>679</v>
      </c>
      <c r="B101" s="3">
        <v>225.7</v>
      </c>
      <c r="C101" s="42">
        <v>5.04</v>
      </c>
      <c r="D101" s="3">
        <v>-33.9</v>
      </c>
      <c r="E101" s="42">
        <v>6.4962899752596286</v>
      </c>
      <c r="F101" s="42">
        <v>0.37230474557077553</v>
      </c>
      <c r="G101" s="4">
        <v>390</v>
      </c>
      <c r="H101" s="3">
        <v>60.034265940293622</v>
      </c>
      <c r="I101" s="71">
        <v>1047.528952127903</v>
      </c>
      <c r="J101" s="3">
        <v>15.6</v>
      </c>
      <c r="K101" s="73">
        <v>41.901158085116116</v>
      </c>
      <c r="L101" s="3">
        <v>2.4013706376117447</v>
      </c>
      <c r="M101" s="73">
        <v>41.901158085116116</v>
      </c>
      <c r="N101" s="3">
        <v>11.2</v>
      </c>
      <c r="O101" s="3">
        <v>1.7240609705930474</v>
      </c>
      <c r="P101" s="73">
        <v>30.082882727775672</v>
      </c>
    </row>
    <row r="102" spans="1:16">
      <c r="A102" s="3" t="s">
        <v>680</v>
      </c>
      <c r="B102" s="3">
        <v>226.7</v>
      </c>
      <c r="C102" s="42">
        <v>3.55</v>
      </c>
      <c r="D102" s="3">
        <v>-33.799999999999997</v>
      </c>
      <c r="E102" s="42">
        <v>6.1301515951564758</v>
      </c>
      <c r="F102" s="42">
        <v>0.42552924352999982</v>
      </c>
      <c r="G102" s="4">
        <v>329</v>
      </c>
      <c r="H102" s="3">
        <v>53.669145842975205</v>
      </c>
      <c r="I102" s="71">
        <v>773.15485363770415</v>
      </c>
      <c r="J102" s="3">
        <v>18.5</v>
      </c>
      <c r="K102" s="73">
        <v>43.475272924916496</v>
      </c>
      <c r="L102" s="3">
        <v>3.0178699030244416</v>
      </c>
      <c r="M102" s="73">
        <v>43.475272924916496</v>
      </c>
      <c r="N102" s="3">
        <v>6.54</v>
      </c>
      <c r="O102" s="3">
        <v>1.0668577927448566</v>
      </c>
      <c r="P102" s="73">
        <v>15.369096482646157</v>
      </c>
    </row>
    <row r="103" spans="1:16">
      <c r="A103" s="3" t="s">
        <v>681</v>
      </c>
      <c r="B103" s="3">
        <v>227.7</v>
      </c>
      <c r="C103" s="42">
        <v>4.26</v>
      </c>
      <c r="D103" s="3">
        <v>-33.799999999999997</v>
      </c>
      <c r="E103" s="42">
        <v>6.0655511610881643</v>
      </c>
      <c r="F103" s="42">
        <v>0.42757274038469578</v>
      </c>
      <c r="G103" s="4">
        <v>313</v>
      </c>
      <c r="H103" s="3">
        <v>51.602895052301818</v>
      </c>
      <c r="I103" s="71">
        <v>732.03918406582147</v>
      </c>
      <c r="J103" s="3">
        <v>21.6</v>
      </c>
      <c r="K103" s="73">
        <v>50.517720050548704</v>
      </c>
      <c r="L103" s="3">
        <v>3.5610943550470271</v>
      </c>
      <c r="M103" s="73">
        <v>50.517720050548704</v>
      </c>
      <c r="N103" s="3">
        <v>11.1</v>
      </c>
      <c r="O103" s="3">
        <v>1.8300068213436109</v>
      </c>
      <c r="P103" s="73">
        <v>25.960495025976414</v>
      </c>
    </row>
    <row r="104" spans="1:16">
      <c r="A104" s="3" t="s">
        <v>682</v>
      </c>
      <c r="B104" s="3">
        <v>228.7</v>
      </c>
      <c r="C104" s="42">
        <v>1.89</v>
      </c>
      <c r="E104" s="42">
        <v>6.9310881264350952</v>
      </c>
      <c r="F104" s="42">
        <v>0.56759386475951112</v>
      </c>
      <c r="G104" s="4">
        <v>380</v>
      </c>
      <c r="H104" s="3">
        <v>54.825446317827662</v>
      </c>
      <c r="I104" s="71">
        <v>669.49278981548821</v>
      </c>
      <c r="J104" s="3">
        <v>12.1</v>
      </c>
      <c r="K104" s="73">
        <v>21.318059886230017</v>
      </c>
      <c r="L104" s="3">
        <v>1.7457576327518807</v>
      </c>
      <c r="M104" s="73">
        <v>21.318059886230017</v>
      </c>
      <c r="N104" s="3">
        <v>5.65</v>
      </c>
      <c r="O104" s="3">
        <v>0.81516782025191126</v>
      </c>
      <c r="P104" s="73">
        <v>9.9543006906776537</v>
      </c>
    </row>
    <row r="105" spans="1:16">
      <c r="A105" s="3" t="s">
        <v>683</v>
      </c>
      <c r="B105" s="3">
        <v>229.7</v>
      </c>
      <c r="C105" s="42">
        <v>2.1800000000000002</v>
      </c>
      <c r="D105" s="3">
        <v>-34</v>
      </c>
      <c r="E105" s="42">
        <v>5.5791098649788955</v>
      </c>
      <c r="F105" s="42">
        <v>0.33719396234486104</v>
      </c>
      <c r="G105" s="4">
        <v>299</v>
      </c>
      <c r="H105" s="3">
        <v>53.592778639631796</v>
      </c>
      <c r="I105" s="71">
        <v>886.72999338642182</v>
      </c>
      <c r="J105" s="3">
        <v>8.36</v>
      </c>
      <c r="K105" s="73">
        <v>24.792851988998279</v>
      </c>
      <c r="L105" s="3">
        <v>1.4984469211616114</v>
      </c>
      <c r="M105" s="73">
        <v>24.792851988998279</v>
      </c>
      <c r="N105" s="3">
        <v>5.31</v>
      </c>
      <c r="O105" s="3">
        <v>0.95176473102489911</v>
      </c>
      <c r="P105" s="73">
        <v>15.74761292602642</v>
      </c>
    </row>
    <row r="106" spans="1:16">
      <c r="A106" s="3" t="s">
        <v>684</v>
      </c>
      <c r="B106" s="3">
        <v>230.7</v>
      </c>
      <c r="C106" s="42">
        <v>0.73</v>
      </c>
      <c r="D106" s="3">
        <v>-33.9</v>
      </c>
      <c r="E106" s="42">
        <v>2.1669821024623497</v>
      </c>
      <c r="F106" s="42">
        <v>0.24134183564123224</v>
      </c>
      <c r="G106" s="4">
        <v>107</v>
      </c>
      <c r="H106" s="3">
        <v>49.377426734819593</v>
      </c>
      <c r="I106" s="71">
        <v>443.35454611798559</v>
      </c>
      <c r="J106" s="3">
        <v>3.03</v>
      </c>
      <c r="K106" s="73">
        <v>12.554806305957909</v>
      </c>
      <c r="L106" s="3">
        <v>1.3982579720233959</v>
      </c>
      <c r="M106" s="73">
        <v>12.554806305957909</v>
      </c>
      <c r="N106" s="3">
        <v>1.85</v>
      </c>
      <c r="O106" s="3">
        <v>0.85372186410669393</v>
      </c>
      <c r="P106" s="73">
        <v>7.6654757973670415</v>
      </c>
    </row>
    <row r="107" spans="1:16">
      <c r="A107" s="3" t="s">
        <v>685</v>
      </c>
      <c r="B107" s="3">
        <v>231.7</v>
      </c>
      <c r="C107" s="42">
        <v>3.25</v>
      </c>
      <c r="D107" s="3">
        <v>-34.799999999999997</v>
      </c>
      <c r="E107" s="42">
        <v>7.0179860729476626</v>
      </c>
      <c r="F107" s="42">
        <v>0.43568278807931227</v>
      </c>
      <c r="G107" s="4">
        <v>303</v>
      </c>
      <c r="H107" s="3">
        <v>43.174779324225035</v>
      </c>
      <c r="I107" s="71">
        <v>695.46011063636854</v>
      </c>
      <c r="J107" s="3">
        <v>10.4</v>
      </c>
      <c r="K107" s="73">
        <v>23.870578054845652</v>
      </c>
      <c r="L107" s="3">
        <v>1.4819066170691102</v>
      </c>
      <c r="M107" s="73">
        <v>23.870578054845652</v>
      </c>
      <c r="N107" s="3">
        <v>5.81</v>
      </c>
      <c r="O107" s="3">
        <v>0.82787283126649325</v>
      </c>
      <c r="P107" s="73">
        <v>13.335390240255117</v>
      </c>
    </row>
    <row r="108" spans="1:16">
      <c r="A108" s="3" t="s">
        <v>686</v>
      </c>
      <c r="B108" s="3">
        <v>232.7</v>
      </c>
      <c r="C108" s="42">
        <v>1.81</v>
      </c>
      <c r="D108" s="3">
        <v>-34.200000000000003</v>
      </c>
      <c r="E108" s="42">
        <v>6.3165743627856763</v>
      </c>
      <c r="F108" s="42">
        <v>0.41009307386146632</v>
      </c>
      <c r="G108" s="4">
        <v>275</v>
      </c>
      <c r="H108" s="3">
        <v>43.536256237268788</v>
      </c>
      <c r="I108" s="71">
        <v>670.5794794595771</v>
      </c>
      <c r="J108" s="3">
        <v>6.44</v>
      </c>
      <c r="K108" s="73">
        <v>15.703752173526098</v>
      </c>
      <c r="L108" s="3">
        <v>1.0195399642473126</v>
      </c>
      <c r="M108" s="73">
        <v>15.703752173526098</v>
      </c>
      <c r="N108" s="3">
        <v>6.54</v>
      </c>
      <c r="O108" s="3">
        <v>1.035371330151774</v>
      </c>
      <c r="P108" s="73">
        <v>15.947599256965944</v>
      </c>
    </row>
    <row r="109" spans="1:16">
      <c r="A109" s="3" t="s">
        <v>687</v>
      </c>
      <c r="B109" s="3">
        <v>233.7</v>
      </c>
      <c r="C109" s="42">
        <v>2.5499999999999998</v>
      </c>
      <c r="E109" s="42">
        <v>6.8010128489221398</v>
      </c>
      <c r="F109" s="42">
        <v>0.42852799802480179</v>
      </c>
      <c r="G109" s="4">
        <v>322</v>
      </c>
      <c r="H109" s="3">
        <v>47.345889083422662</v>
      </c>
      <c r="I109" s="71">
        <v>751.40947962369478</v>
      </c>
      <c r="J109" s="3">
        <v>8.17</v>
      </c>
      <c r="K109" s="73">
        <v>19.065265368091882</v>
      </c>
      <c r="L109" s="3">
        <v>1.2012916577998856</v>
      </c>
      <c r="M109" s="73">
        <v>19.065265368091882</v>
      </c>
      <c r="N109" s="3">
        <v>7.23</v>
      </c>
      <c r="O109" s="3">
        <v>1.06307695053772</v>
      </c>
      <c r="P109" s="73">
        <v>16.871709744345694</v>
      </c>
    </row>
    <row r="110" spans="1:16">
      <c r="A110" s="3" t="s">
        <v>688</v>
      </c>
      <c r="B110" s="3">
        <v>234.7</v>
      </c>
      <c r="C110" s="42">
        <v>2.4</v>
      </c>
      <c r="D110" s="3">
        <v>-34.6</v>
      </c>
      <c r="E110" s="42">
        <v>6.0858027684916083</v>
      </c>
      <c r="F110" s="42">
        <v>0.35792160612648455</v>
      </c>
      <c r="G110" s="4">
        <v>160</v>
      </c>
      <c r="H110" s="3">
        <v>26.290697560620529</v>
      </c>
      <c r="I110" s="71">
        <v>447.02526268687512</v>
      </c>
      <c r="J110" s="3">
        <v>6.64</v>
      </c>
      <c r="K110" s="73">
        <v>18.551548401505315</v>
      </c>
      <c r="L110" s="3">
        <v>1.0910639487657521</v>
      </c>
      <c r="M110" s="73">
        <v>18.551548401505315</v>
      </c>
      <c r="N110" s="3">
        <v>4.99</v>
      </c>
      <c r="O110" s="3">
        <v>0.81994113017185288</v>
      </c>
      <c r="P110" s="73">
        <v>13.941600380046918</v>
      </c>
    </row>
    <row r="111" spans="1:16">
      <c r="A111" s="3" t="s">
        <v>689</v>
      </c>
      <c r="B111" s="3">
        <v>235.7</v>
      </c>
      <c r="C111" s="42">
        <v>3.58</v>
      </c>
      <c r="D111" s="3">
        <v>-35.1</v>
      </c>
      <c r="E111" s="42">
        <v>7.3716415847099208</v>
      </c>
      <c r="F111" s="42">
        <v>0.93118829393381963</v>
      </c>
      <c r="G111" s="4">
        <v>330</v>
      </c>
      <c r="H111" s="3">
        <v>44.766148246338773</v>
      </c>
      <c r="I111" s="71">
        <v>354.3858982654408</v>
      </c>
      <c r="J111" s="3">
        <v>13.6</v>
      </c>
      <c r="K111" s="73">
        <v>14.604994595181802</v>
      </c>
      <c r="L111" s="3">
        <v>1.844907927727901</v>
      </c>
      <c r="M111" s="73">
        <v>14.604994595181802</v>
      </c>
      <c r="N111" s="3">
        <v>8.8000000000000007</v>
      </c>
      <c r="O111" s="3">
        <v>1.1937639532357007</v>
      </c>
      <c r="P111" s="73">
        <v>9.4502906204117565</v>
      </c>
    </row>
    <row r="112" spans="1:16">
      <c r="A112" s="3" t="s">
        <v>690</v>
      </c>
      <c r="B112" s="3">
        <v>236.7</v>
      </c>
      <c r="C112" s="42">
        <v>2.68</v>
      </c>
      <c r="D112" s="3">
        <v>-35</v>
      </c>
      <c r="E112" s="42">
        <v>6.5941006359964547</v>
      </c>
      <c r="F112" s="42">
        <v>0.44943616143091092</v>
      </c>
      <c r="G112" s="4">
        <v>306</v>
      </c>
      <c r="H112" s="3">
        <v>46.405115252500146</v>
      </c>
      <c r="I112" s="71">
        <v>680.8530916287641</v>
      </c>
      <c r="J112" s="3">
        <v>11.3</v>
      </c>
      <c r="K112" s="73">
        <v>25.14261416799031</v>
      </c>
      <c r="L112" s="3">
        <v>1.7136529488668355</v>
      </c>
      <c r="M112" s="73">
        <v>25.14261416799031</v>
      </c>
      <c r="N112" s="3">
        <v>5.67</v>
      </c>
      <c r="O112" s="3">
        <v>0.85985948850220861</v>
      </c>
      <c r="P112" s="73">
        <v>12.615807286062394</v>
      </c>
    </row>
    <row r="113" spans="1:16">
      <c r="A113" s="3" t="s">
        <v>691</v>
      </c>
      <c r="B113" s="3">
        <v>237.7</v>
      </c>
      <c r="C113" s="42">
        <v>1.96</v>
      </c>
      <c r="D113" s="3">
        <v>-35.299999999999997</v>
      </c>
      <c r="E113" s="42">
        <v>8.2985357814419345</v>
      </c>
      <c r="F113" s="42">
        <v>1.1712777532073106</v>
      </c>
      <c r="G113" s="4">
        <v>480</v>
      </c>
      <c r="H113" s="3">
        <v>57.841529233798916</v>
      </c>
      <c r="I113" s="71">
        <v>409.80885932957892</v>
      </c>
      <c r="J113" s="3">
        <v>10.4</v>
      </c>
      <c r="K113" s="73">
        <v>8.8791919521408769</v>
      </c>
      <c r="L113" s="3">
        <v>1.2532331333989766</v>
      </c>
      <c r="M113" s="73">
        <v>8.8791919521408769</v>
      </c>
      <c r="N113" s="3">
        <v>6.94</v>
      </c>
      <c r="O113" s="3">
        <v>0.83629211017200944</v>
      </c>
      <c r="P113" s="73">
        <v>5.925153091140162</v>
      </c>
    </row>
    <row r="114" spans="1:16">
      <c r="A114" s="3" t="s">
        <v>692</v>
      </c>
      <c r="B114" s="3">
        <v>238.7</v>
      </c>
      <c r="C114" s="42">
        <v>2.64</v>
      </c>
      <c r="D114" s="3">
        <v>-35.299999999999997</v>
      </c>
      <c r="E114" s="42">
        <v>6.3767857688482303</v>
      </c>
      <c r="F114" s="42">
        <v>0.43241710312090292</v>
      </c>
      <c r="G114" s="4">
        <v>272</v>
      </c>
      <c r="H114" s="3">
        <v>42.654718201255868</v>
      </c>
      <c r="I114" s="71">
        <v>629.02229823215237</v>
      </c>
      <c r="J114" s="3">
        <v>13</v>
      </c>
      <c r="K114" s="73">
        <v>30.063565724330815</v>
      </c>
      <c r="L114" s="3">
        <v>2.0386446199129642</v>
      </c>
      <c r="M114" s="73">
        <v>30.063565724330815</v>
      </c>
      <c r="N114" s="3">
        <v>5.74</v>
      </c>
      <c r="O114" s="3">
        <v>0.90014000910003189</v>
      </c>
      <c r="P114" s="73">
        <v>13.274220558281453</v>
      </c>
    </row>
    <row r="115" spans="1:16">
      <c r="A115" s="3" t="s">
        <v>693</v>
      </c>
      <c r="B115" s="3">
        <v>239.7</v>
      </c>
      <c r="C115" s="42">
        <v>2.84</v>
      </c>
      <c r="D115" s="3">
        <v>-34.299999999999997</v>
      </c>
      <c r="E115" s="42">
        <v>5.4899959718641549</v>
      </c>
      <c r="F115" s="42">
        <v>0.30604636038263688</v>
      </c>
      <c r="G115" s="4">
        <v>265</v>
      </c>
      <c r="H115" s="3">
        <v>48.269616472963996</v>
      </c>
      <c r="I115" s="71">
        <v>865.88188687714387</v>
      </c>
      <c r="J115" s="3">
        <v>11.4</v>
      </c>
      <c r="K115" s="73">
        <v>37.249258529809211</v>
      </c>
      <c r="L115" s="3">
        <v>2.0765042558180737</v>
      </c>
      <c r="M115" s="73">
        <v>37.249258529809211</v>
      </c>
      <c r="N115" s="3">
        <v>4.8099999999999996</v>
      </c>
      <c r="O115" s="3">
        <v>0.87613907635832755</v>
      </c>
      <c r="P115" s="73">
        <v>15.716573116524762</v>
      </c>
    </row>
    <row r="116" spans="1:16">
      <c r="A116" s="3" t="s">
        <v>694</v>
      </c>
      <c r="B116" s="3">
        <v>240.7</v>
      </c>
      <c r="C116" s="42">
        <v>2.3199999999999998</v>
      </c>
      <c r="E116" s="42">
        <v>5.9139822893483416</v>
      </c>
      <c r="F116" s="42">
        <v>0.32216686078103668</v>
      </c>
      <c r="G116" s="4">
        <v>338</v>
      </c>
      <c r="H116" s="3">
        <v>57.152690600506354</v>
      </c>
      <c r="I116" s="71">
        <v>1049.1457724130244</v>
      </c>
      <c r="J116" s="3">
        <v>19.399999999999999</v>
      </c>
      <c r="K116" s="73">
        <v>60.217242558617372</v>
      </c>
      <c r="L116" s="3">
        <v>3.2803615315083525</v>
      </c>
      <c r="M116" s="73">
        <v>60.217242558617372</v>
      </c>
      <c r="N116" s="3">
        <v>5.59</v>
      </c>
      <c r="O116" s="3">
        <v>0.94521757531606654</v>
      </c>
      <c r="P116" s="73">
        <v>17.351257005292325</v>
      </c>
    </row>
    <row r="117" spans="1:16">
      <c r="A117" s="3" t="s">
        <v>695</v>
      </c>
      <c r="B117" s="3">
        <v>241.7</v>
      </c>
      <c r="C117" s="42">
        <v>2.61</v>
      </c>
      <c r="D117" s="3">
        <v>-35.6</v>
      </c>
      <c r="E117" s="42">
        <v>4.9104676034303179</v>
      </c>
      <c r="F117" s="42">
        <v>0.27468939736346876</v>
      </c>
      <c r="G117" s="4">
        <v>208</v>
      </c>
      <c r="H117" s="3">
        <v>42.35849145093573</v>
      </c>
      <c r="I117" s="71">
        <v>757.21888793827225</v>
      </c>
      <c r="J117" s="3">
        <v>16.7</v>
      </c>
      <c r="K117" s="73">
        <v>60.795939560428593</v>
      </c>
      <c r="L117" s="3">
        <v>3.4008981116857053</v>
      </c>
      <c r="M117" s="73">
        <v>60.795939560428593</v>
      </c>
      <c r="N117" s="3">
        <v>3.74</v>
      </c>
      <c r="O117" s="3">
        <v>0.76163825974278676</v>
      </c>
      <c r="P117" s="73">
        <v>13.615378081197782</v>
      </c>
    </row>
    <row r="118" spans="1:16">
      <c r="A118" s="3" t="s">
        <v>696</v>
      </c>
      <c r="B118" s="3">
        <v>242.7</v>
      </c>
      <c r="C118" s="42">
        <v>0.36</v>
      </c>
      <c r="E118" s="42">
        <v>7.1540501124757938</v>
      </c>
      <c r="F118" s="42">
        <v>0.42911068366726063</v>
      </c>
      <c r="G118" s="4">
        <v>187</v>
      </c>
      <c r="H118" s="3">
        <v>26.13903971316817</v>
      </c>
      <c r="I118" s="71">
        <v>435.78500167337438</v>
      </c>
      <c r="J118" s="3">
        <v>2.4900000000000002</v>
      </c>
      <c r="K118" s="73">
        <v>5.8026986853834348</v>
      </c>
      <c r="L118" s="3">
        <v>0.34805459297213237</v>
      </c>
      <c r="M118" s="73">
        <v>5.8026986853834348</v>
      </c>
      <c r="N118" s="3">
        <v>2.0499999999999998</v>
      </c>
      <c r="O118" s="3">
        <v>0.28655097011761899</v>
      </c>
      <c r="P118" s="73">
        <v>4.7773222108578475</v>
      </c>
    </row>
    <row r="119" spans="1:16">
      <c r="A119" s="3" t="s">
        <v>697</v>
      </c>
      <c r="B119" s="3">
        <v>243.60000000000002</v>
      </c>
      <c r="C119" s="42">
        <v>2.61</v>
      </c>
      <c r="E119" s="42">
        <v>5.8839423444012304</v>
      </c>
      <c r="F119" s="42">
        <v>0.27570285284130519</v>
      </c>
      <c r="G119" s="4">
        <v>257</v>
      </c>
      <c r="H119" s="3">
        <v>43.678198214254117</v>
      </c>
      <c r="I119" s="71">
        <v>932.16300575579987</v>
      </c>
      <c r="J119" s="3">
        <v>19.3</v>
      </c>
      <c r="K119" s="73">
        <v>70.002902766875238</v>
      </c>
      <c r="L119" s="3">
        <v>3.2801137180354258</v>
      </c>
      <c r="M119" s="73">
        <v>70.002902766875238</v>
      </c>
      <c r="N119" s="3">
        <v>3.75</v>
      </c>
      <c r="O119" s="3">
        <v>0.63732779495506975</v>
      </c>
      <c r="P119" s="73">
        <v>13.601600278537935</v>
      </c>
    </row>
    <row r="120" spans="1:16">
      <c r="A120" s="3" t="s">
        <v>698</v>
      </c>
      <c r="B120" s="3">
        <v>243.7</v>
      </c>
      <c r="C120" s="42">
        <v>0.78</v>
      </c>
      <c r="E120" s="42">
        <v>5.8133664841094852</v>
      </c>
      <c r="F120" s="42">
        <v>0.56249236511348999</v>
      </c>
      <c r="G120" s="4">
        <v>317</v>
      </c>
      <c r="H120" s="3">
        <v>54.529505556978371</v>
      </c>
      <c r="I120" s="71">
        <v>563.56320487308517</v>
      </c>
      <c r="J120" s="3">
        <v>14.4</v>
      </c>
      <c r="K120" s="73">
        <v>25.600347476884629</v>
      </c>
      <c r="L120" s="3">
        <v>2.4770500947018568</v>
      </c>
      <c r="M120" s="73">
        <v>25.600347476884629</v>
      </c>
      <c r="N120" s="3">
        <v>2</v>
      </c>
      <c r="O120" s="3">
        <v>0.34403473537525786</v>
      </c>
      <c r="P120" s="73">
        <v>3.555603816233976</v>
      </c>
    </row>
    <row r="121" spans="1:16">
      <c r="A121" s="3" t="s">
        <v>699</v>
      </c>
      <c r="B121" s="3">
        <v>256</v>
      </c>
      <c r="C121" s="42">
        <v>0.05</v>
      </c>
      <c r="E121" s="42">
        <v>5.8189513441669121</v>
      </c>
      <c r="F121" s="42">
        <v>0.27675621150123786</v>
      </c>
      <c r="G121" s="4">
        <v>122</v>
      </c>
      <c r="H121" s="3">
        <v>20.965976992108104</v>
      </c>
      <c r="I121" s="71">
        <v>440.82118098893807</v>
      </c>
      <c r="J121" s="3">
        <v>0.75600000000000001</v>
      </c>
      <c r="K121" s="73">
        <v>2.7316460067839112</v>
      </c>
      <c r="L121" s="3">
        <v>0.12992031644289939</v>
      </c>
      <c r="M121" s="73">
        <v>2.7316460067839112</v>
      </c>
      <c r="N121" s="3">
        <v>2.0099999999999998</v>
      </c>
      <c r="O121" s="3">
        <v>0.34542306355850233</v>
      </c>
      <c r="P121" s="73">
        <v>7.2627096212111919</v>
      </c>
    </row>
    <row r="122" spans="1:16">
      <c r="A122" s="3" t="s">
        <v>700</v>
      </c>
      <c r="B122" s="3">
        <v>257</v>
      </c>
      <c r="C122" s="42">
        <v>0.7</v>
      </c>
      <c r="D122" s="3">
        <v>-33.799999999999997</v>
      </c>
      <c r="E122" s="42">
        <v>5.9692621638048751</v>
      </c>
      <c r="F122" s="42">
        <v>0.30184322359961591</v>
      </c>
      <c r="G122" s="4">
        <v>198</v>
      </c>
      <c r="H122" s="3">
        <v>33.169928638850827</v>
      </c>
      <c r="I122" s="71">
        <v>655.96967074086058</v>
      </c>
      <c r="J122" s="3">
        <v>1.55</v>
      </c>
      <c r="K122" s="73">
        <v>5.1351161093350202</v>
      </c>
      <c r="L122" s="3">
        <v>0.2596635827788828</v>
      </c>
      <c r="M122" s="73">
        <v>5.1351161093350202</v>
      </c>
      <c r="N122" s="3">
        <v>3.27</v>
      </c>
      <c r="O122" s="3">
        <v>0.54780639721738489</v>
      </c>
      <c r="P122" s="73">
        <v>10.833438501629365</v>
      </c>
    </row>
    <row r="123" spans="1:16">
      <c r="A123" s="3" t="s">
        <v>701</v>
      </c>
      <c r="B123" s="3">
        <v>258.89999999999998</v>
      </c>
      <c r="C123" s="42">
        <v>7.0000000000000007E-2</v>
      </c>
      <c r="E123" s="42">
        <v>5.7775260343003652</v>
      </c>
      <c r="F123" s="42">
        <v>0.27687655223763435</v>
      </c>
      <c r="G123" s="4">
        <v>147</v>
      </c>
      <c r="H123" s="3">
        <v>25.443416287054621</v>
      </c>
      <c r="I123" s="71">
        <v>530.92253140249511</v>
      </c>
      <c r="J123" s="3">
        <v>0.74399999999999999</v>
      </c>
      <c r="K123" s="73">
        <v>2.6871181181187507</v>
      </c>
      <c r="L123" s="3">
        <v>0.12877484161611319</v>
      </c>
      <c r="M123" s="73">
        <v>2.6871181181187507</v>
      </c>
      <c r="N123" s="3">
        <v>2.95</v>
      </c>
      <c r="O123" s="3">
        <v>0.51059917038647029</v>
      </c>
      <c r="P123" s="73">
        <v>10.654567807056875</v>
      </c>
    </row>
    <row r="124" spans="1:16">
      <c r="A124" s="3" t="s">
        <v>702</v>
      </c>
      <c r="B124" s="3">
        <v>259</v>
      </c>
      <c r="C124" s="42">
        <v>0.15</v>
      </c>
      <c r="E124" s="42">
        <v>6.3568318472526171</v>
      </c>
      <c r="F124" s="42">
        <v>0.31828965185012525</v>
      </c>
      <c r="G124" s="4">
        <v>116</v>
      </c>
      <c r="H124" s="3">
        <v>18.248083760487461</v>
      </c>
      <c r="I124" s="71">
        <v>364.44791505386905</v>
      </c>
      <c r="J124" s="3">
        <v>20.6</v>
      </c>
      <c r="K124" s="73">
        <v>64.720922845773302</v>
      </c>
      <c r="L124" s="3">
        <v>3.2406079781555324</v>
      </c>
      <c r="M124" s="73">
        <v>64.720922845773302</v>
      </c>
      <c r="N124" s="3">
        <v>3.35</v>
      </c>
      <c r="O124" s="3">
        <v>0.52699207411752591</v>
      </c>
      <c r="P124" s="73">
        <v>10.525004443366045</v>
      </c>
    </row>
    <row r="125" spans="1:16">
      <c r="A125" s="3" t="s">
        <v>703</v>
      </c>
      <c r="B125" s="3">
        <v>259.60000000000002</v>
      </c>
      <c r="C125" s="42">
        <v>0.1</v>
      </c>
      <c r="D125" s="3">
        <v>-33.4</v>
      </c>
      <c r="E125" s="42">
        <v>7.7454829052790739</v>
      </c>
      <c r="F125" s="42">
        <v>0.38332565988919981</v>
      </c>
      <c r="G125" s="4">
        <v>172</v>
      </c>
      <c r="H125" s="3">
        <v>22.206491461335521</v>
      </c>
      <c r="I125" s="71">
        <v>448.70463419985128</v>
      </c>
      <c r="J125" s="3">
        <v>1.1000000000000001</v>
      </c>
      <c r="K125" s="73">
        <v>2.8696226605804442</v>
      </c>
      <c r="L125" s="3">
        <v>0.14201825934575044</v>
      </c>
      <c r="M125" s="73">
        <v>2.8696226605804442</v>
      </c>
      <c r="N125" s="3">
        <v>4.3499999999999996</v>
      </c>
      <c r="O125" s="3">
        <v>0.56161766195819485</v>
      </c>
      <c r="P125" s="73">
        <v>11.348053248659028</v>
      </c>
    </row>
    <row r="126" spans="1:16">
      <c r="A126" s="3" t="s">
        <v>704</v>
      </c>
      <c r="B126" s="3">
        <v>259.7</v>
      </c>
      <c r="C126" s="42">
        <v>0.13</v>
      </c>
      <c r="E126" s="42">
        <v>4.5981805712192516</v>
      </c>
      <c r="F126" s="42">
        <v>0.2131366220630237</v>
      </c>
      <c r="G126" s="4">
        <v>118</v>
      </c>
      <c r="H126" s="3">
        <v>25.662324080655051</v>
      </c>
      <c r="I126" s="71">
        <v>553.63549847903585</v>
      </c>
      <c r="J126" s="3">
        <v>1.27</v>
      </c>
      <c r="K126" s="73">
        <v>5.9586193480370815</v>
      </c>
      <c r="L126" s="3">
        <v>0.27619619985111793</v>
      </c>
      <c r="M126" s="73">
        <v>5.9586193480370815</v>
      </c>
      <c r="N126" s="3">
        <v>2.76</v>
      </c>
      <c r="O126" s="3">
        <v>0.60023741070006731</v>
      </c>
      <c r="P126" s="73">
        <v>12.949440472899482</v>
      </c>
    </row>
    <row r="127" spans="1:16">
      <c r="A127" s="3" t="s">
        <v>705</v>
      </c>
      <c r="B127" s="3">
        <v>260.2</v>
      </c>
      <c r="C127" s="42">
        <v>2.86</v>
      </c>
      <c r="D127" s="3">
        <v>-33.299999999999997</v>
      </c>
      <c r="E127" s="42">
        <v>6.9157684688181815</v>
      </c>
      <c r="F127" s="42">
        <v>0.36458650617924143</v>
      </c>
      <c r="G127" s="4">
        <v>219</v>
      </c>
      <c r="H127" s="3">
        <v>31.666762846013029</v>
      </c>
      <c r="I127" s="71">
        <v>600.68048676582987</v>
      </c>
      <c r="J127" s="3">
        <v>6.44</v>
      </c>
      <c r="K127" s="73">
        <v>17.663846277497466</v>
      </c>
      <c r="L127" s="3">
        <v>0.93120526359965261</v>
      </c>
      <c r="M127" s="73">
        <v>17.663846277497466</v>
      </c>
      <c r="N127" s="3">
        <v>4.71</v>
      </c>
      <c r="O127" s="3">
        <v>0.68105229682521173</v>
      </c>
      <c r="P127" s="73">
        <v>12.918744715374698</v>
      </c>
    </row>
    <row r="128" spans="1:16">
      <c r="A128" s="3" t="s">
        <v>706</v>
      </c>
      <c r="B128" s="3">
        <v>260.3</v>
      </c>
      <c r="C128" s="42">
        <v>6.03</v>
      </c>
      <c r="D128" s="3">
        <v>-33.4</v>
      </c>
      <c r="E128" s="42">
        <v>5.8116318607348321</v>
      </c>
      <c r="F128" s="42">
        <v>0.27510884903415939</v>
      </c>
      <c r="G128" s="4">
        <v>498</v>
      </c>
      <c r="H128" s="3">
        <v>85.69021781380215</v>
      </c>
      <c r="I128" s="71">
        <v>1810.1925901269899</v>
      </c>
      <c r="J128" s="3">
        <v>19.3</v>
      </c>
      <c r="K128" s="73">
        <v>70.154050179620285</v>
      </c>
      <c r="L128" s="3">
        <v>3.3209261120610067</v>
      </c>
      <c r="M128" s="73">
        <v>70.154050179620285</v>
      </c>
      <c r="N128" s="3">
        <v>7.22</v>
      </c>
      <c r="O128" s="3">
        <v>1.2423360895896616</v>
      </c>
      <c r="P128" s="73">
        <v>26.244157631961578</v>
      </c>
    </row>
    <row r="129" spans="1:16">
      <c r="A129" s="3" t="s">
        <v>707</v>
      </c>
      <c r="B129" s="3">
        <v>262.3</v>
      </c>
      <c r="C129" s="42">
        <v>0.5</v>
      </c>
      <c r="E129" s="42">
        <v>4.1273685711229309</v>
      </c>
      <c r="F129" s="42">
        <v>0.16797203274554753</v>
      </c>
      <c r="G129" s="4">
        <v>110</v>
      </c>
      <c r="H129" s="3">
        <v>26.651363478806633</v>
      </c>
      <c r="I129" s="71">
        <v>654.87092227212327</v>
      </c>
      <c r="J129" s="3">
        <v>2.0099999999999998</v>
      </c>
      <c r="K129" s="73">
        <v>11.966277761517887</v>
      </c>
      <c r="L129" s="3">
        <v>0.4869930962945575</v>
      </c>
      <c r="M129" s="73">
        <v>11.966277761517887</v>
      </c>
      <c r="N129" s="3">
        <v>2.56</v>
      </c>
      <c r="O129" s="3">
        <v>0.62024991368859073</v>
      </c>
      <c r="P129" s="73">
        <v>15.240632372878505</v>
      </c>
    </row>
    <row r="130" spans="1:16">
      <c r="A130" s="3" t="s">
        <v>708</v>
      </c>
      <c r="B130" s="3">
        <v>262.39999999999998</v>
      </c>
      <c r="C130" s="42">
        <v>0.14000000000000001</v>
      </c>
      <c r="E130" s="42">
        <v>13.568857173469143</v>
      </c>
      <c r="F130" s="42">
        <v>0.27360035341344136</v>
      </c>
      <c r="G130" s="4">
        <v>144</v>
      </c>
      <c r="H130" s="3">
        <v>10.612537088352562</v>
      </c>
      <c r="I130" s="71">
        <v>526.31510962414427</v>
      </c>
      <c r="J130" s="3">
        <v>2.29</v>
      </c>
      <c r="K130" s="73">
        <v>8.3698722294395171</v>
      </c>
      <c r="L130" s="3">
        <v>0.16876881897449561</v>
      </c>
      <c r="M130" s="73">
        <v>8.3698722294395171</v>
      </c>
      <c r="N130" s="3">
        <v>3.02</v>
      </c>
      <c r="O130" s="3">
        <v>0.22256848615850514</v>
      </c>
      <c r="P130" s="73">
        <v>11.037997437950803</v>
      </c>
    </row>
    <row r="131" spans="1:16">
      <c r="A131" s="3" t="s">
        <v>709</v>
      </c>
      <c r="B131" s="3">
        <v>263.5</v>
      </c>
      <c r="C131" s="42">
        <v>0.46</v>
      </c>
      <c r="D131" s="3">
        <v>-33.9</v>
      </c>
      <c r="E131" s="42">
        <v>3.9685826078443904</v>
      </c>
      <c r="F131" s="42">
        <v>0.15092147809330539</v>
      </c>
      <c r="G131" s="4">
        <v>602</v>
      </c>
      <c r="H131" s="3">
        <v>151.69143734341654</v>
      </c>
      <c r="I131" s="71">
        <v>3988.8292084432192</v>
      </c>
      <c r="J131" s="3">
        <v>12.4</v>
      </c>
      <c r="K131" s="73">
        <v>82.16193053936199</v>
      </c>
      <c r="L131" s="3">
        <v>3.1245412343162213</v>
      </c>
      <c r="M131" s="73">
        <v>82.16193053936199</v>
      </c>
      <c r="N131" s="3">
        <v>7.42</v>
      </c>
      <c r="O131" s="3">
        <v>1.8696851579537388</v>
      </c>
      <c r="P131" s="73">
        <v>49.164639080811774</v>
      </c>
    </row>
    <row r="132" spans="1:16">
      <c r="A132" s="3" t="s">
        <v>710</v>
      </c>
      <c r="B132" s="3">
        <v>263.89999999999998</v>
      </c>
      <c r="C132" s="42">
        <v>7.75</v>
      </c>
      <c r="D132" s="3">
        <v>-33.299999999999997</v>
      </c>
      <c r="E132" s="42">
        <v>7.3519007648045687</v>
      </c>
      <c r="F132" s="42">
        <v>0.39475965458161755</v>
      </c>
      <c r="G132" s="4">
        <v>349</v>
      </c>
      <c r="H132" s="3">
        <v>47.470716915923617</v>
      </c>
      <c r="I132" s="71">
        <v>884.08224080012553</v>
      </c>
      <c r="J132" s="3">
        <v>10.4</v>
      </c>
      <c r="K132" s="73">
        <v>26.345144138456465</v>
      </c>
      <c r="L132" s="3">
        <v>1.4146001602452882</v>
      </c>
      <c r="M132" s="73">
        <v>26.345144138456465</v>
      </c>
      <c r="N132" s="3">
        <v>5.28</v>
      </c>
      <c r="O132" s="3">
        <v>0.7181816198168387</v>
      </c>
      <c r="P132" s="73">
        <v>13.375227024139436</v>
      </c>
    </row>
    <row r="133" spans="1:16">
      <c r="A133" s="3" t="s">
        <v>711</v>
      </c>
      <c r="B133" s="3">
        <v>264</v>
      </c>
      <c r="C133" s="42">
        <v>0.71</v>
      </c>
      <c r="D133" s="3">
        <v>-33.799999999999997</v>
      </c>
      <c r="E133" s="42">
        <v>4.6039084078513621</v>
      </c>
      <c r="F133" s="42">
        <v>0.20714087688259547</v>
      </c>
      <c r="G133" s="4">
        <v>462</v>
      </c>
      <c r="H133" s="3">
        <v>100.34952024938627</v>
      </c>
      <c r="I133" s="71">
        <v>2230.3661496125414</v>
      </c>
      <c r="J133" s="3">
        <v>29.1</v>
      </c>
      <c r="K133" s="73">
        <v>140.48410163143933</v>
      </c>
      <c r="L133" s="3">
        <v>6.3207165351886161</v>
      </c>
      <c r="M133" s="73">
        <v>140.48410163143933</v>
      </c>
      <c r="N133" s="3">
        <v>11.7</v>
      </c>
      <c r="O133" s="3">
        <v>2.5413190193026391</v>
      </c>
      <c r="P133" s="73">
        <v>56.483298594083841</v>
      </c>
    </row>
    <row r="134" spans="1:16">
      <c r="A134" s="3" t="s">
        <v>712</v>
      </c>
      <c r="B134" s="3">
        <v>264.10000000000002</v>
      </c>
      <c r="C134" s="42">
        <v>4.1399999999999997</v>
      </c>
      <c r="E134" s="42">
        <v>6.0089733956254943</v>
      </c>
      <c r="F134" s="42">
        <v>0.34053003267175752</v>
      </c>
      <c r="G134" s="4">
        <v>109</v>
      </c>
      <c r="H134" s="3">
        <v>18.139537791821731</v>
      </c>
      <c r="I134" s="71">
        <v>320.08924189387693</v>
      </c>
      <c r="J134" s="3">
        <v>1.38</v>
      </c>
      <c r="K134" s="73">
        <v>4.0525059982894502</v>
      </c>
      <c r="L134" s="3">
        <v>0.22965653351113749</v>
      </c>
      <c r="M134" s="73">
        <v>4.0525059982894502</v>
      </c>
      <c r="N134" s="3">
        <v>2.1800000000000002</v>
      </c>
      <c r="O134" s="3">
        <v>0.36279075583643461</v>
      </c>
      <c r="P134" s="73">
        <v>6.401784837877539</v>
      </c>
    </row>
    <row r="135" spans="1:16">
      <c r="A135" s="3" t="s">
        <v>713</v>
      </c>
      <c r="B135" s="3">
        <v>264.2</v>
      </c>
      <c r="C135" s="42">
        <v>5.81</v>
      </c>
      <c r="D135" s="3">
        <v>-33.5</v>
      </c>
      <c r="E135" s="42">
        <v>6.474851278652241</v>
      </c>
      <c r="F135" s="42">
        <v>0.32507229444928748</v>
      </c>
      <c r="G135" s="4">
        <v>253</v>
      </c>
      <c r="H135" s="3">
        <v>39.074256552292994</v>
      </c>
      <c r="I135" s="71">
        <v>778.28841251640097</v>
      </c>
      <c r="J135" s="3">
        <v>5.79</v>
      </c>
      <c r="K135" s="73">
        <v>17.811422563122377</v>
      </c>
      <c r="L135" s="3">
        <v>0.89422903335089499</v>
      </c>
      <c r="M135" s="73">
        <v>17.811422563122377</v>
      </c>
      <c r="N135" s="3">
        <v>6.17</v>
      </c>
      <c r="O135" s="3">
        <v>0.95291764003022839</v>
      </c>
      <c r="P135" s="73">
        <v>18.980393301289304</v>
      </c>
    </row>
    <row r="136" spans="1:16">
      <c r="A136" s="3" t="s">
        <v>714</v>
      </c>
      <c r="B136" s="3">
        <v>264.89999999999998</v>
      </c>
      <c r="C136" s="42">
        <v>0.32</v>
      </c>
      <c r="E136" s="42">
        <v>4.6589156845724853</v>
      </c>
      <c r="F136" s="42">
        <v>0.17623746917077851</v>
      </c>
      <c r="G136" s="4">
        <v>91.7</v>
      </c>
      <c r="H136" s="3">
        <v>19.682691469101922</v>
      </c>
      <c r="I136" s="71">
        <v>520.32068113245782</v>
      </c>
      <c r="J136" s="3">
        <v>1.03</v>
      </c>
      <c r="K136" s="73">
        <v>5.8443871490341497</v>
      </c>
      <c r="L136" s="3">
        <v>0.22108148542175551</v>
      </c>
      <c r="M136" s="73">
        <v>5.8443871490341497</v>
      </c>
      <c r="N136" s="3">
        <v>2.42</v>
      </c>
      <c r="O136" s="3">
        <v>0.51943416963169742</v>
      </c>
      <c r="P136" s="73">
        <v>13.731472719089943</v>
      </c>
    </row>
    <row r="137" spans="1:16">
      <c r="A137" s="3" t="s">
        <v>715</v>
      </c>
      <c r="B137" s="3">
        <v>265</v>
      </c>
      <c r="C137" s="42">
        <v>0.17</v>
      </c>
      <c r="E137" s="42">
        <v>7.0653222826008832</v>
      </c>
      <c r="F137" s="42">
        <v>0.28028911797233963</v>
      </c>
      <c r="G137" s="4">
        <v>144</v>
      </c>
      <c r="H137" s="3">
        <v>20.381235878597568</v>
      </c>
      <c r="I137" s="71">
        <v>513.7552290353658</v>
      </c>
      <c r="J137" s="3">
        <v>2.99</v>
      </c>
      <c r="K137" s="73">
        <v>10.667556491775999</v>
      </c>
      <c r="L137" s="3">
        <v>0.42319371720143567</v>
      </c>
      <c r="M137" s="73">
        <v>10.667556491775999</v>
      </c>
      <c r="N137" s="3">
        <v>4.24</v>
      </c>
      <c r="O137" s="3">
        <v>0.60011416753648406</v>
      </c>
      <c r="P137" s="73">
        <v>15.127237299374659</v>
      </c>
    </row>
    <row r="138" spans="1:16">
      <c r="A138" s="3" t="s">
        <v>716</v>
      </c>
      <c r="B138" s="3">
        <v>265.5</v>
      </c>
      <c r="C138" s="42">
        <v>3.54</v>
      </c>
      <c r="D138" s="3">
        <v>-33.4</v>
      </c>
      <c r="E138" s="42">
        <v>6.7469747171840453</v>
      </c>
      <c r="F138" s="42">
        <v>0.31923087803263739</v>
      </c>
      <c r="G138" s="4">
        <v>475</v>
      </c>
      <c r="H138" s="3">
        <v>70.40192381189901</v>
      </c>
      <c r="I138" s="71">
        <v>1487.9513000977215</v>
      </c>
      <c r="J138" s="3">
        <v>10.5</v>
      </c>
      <c r="K138" s="73">
        <v>32.891555054791738</v>
      </c>
      <c r="L138" s="3">
        <v>1.5562530526840832</v>
      </c>
      <c r="M138" s="73">
        <v>32.891555054791738</v>
      </c>
      <c r="N138" s="3">
        <v>8.65</v>
      </c>
      <c r="O138" s="3">
        <v>1.2820560862587924</v>
      </c>
      <c r="P138" s="73">
        <v>27.096376307042721</v>
      </c>
    </row>
    <row r="139" spans="1:16">
      <c r="A139" s="3" t="s">
        <v>717</v>
      </c>
      <c r="B139" s="3">
        <v>265.7</v>
      </c>
      <c r="C139" s="42">
        <v>0.56000000000000005</v>
      </c>
      <c r="D139" s="3">
        <v>-33.6</v>
      </c>
      <c r="E139" s="42">
        <v>4.2067012290910917</v>
      </c>
      <c r="F139" s="42">
        <v>0.18800659809065418</v>
      </c>
      <c r="G139" s="4">
        <v>93.9</v>
      </c>
      <c r="H139" s="3">
        <v>22.321528172869133</v>
      </c>
      <c r="I139" s="71">
        <v>499.45055627634264</v>
      </c>
      <c r="J139" s="3">
        <v>1.25</v>
      </c>
      <c r="K139" s="73">
        <v>6.6487028258299068</v>
      </c>
      <c r="L139" s="3">
        <v>0.29714494372828981</v>
      </c>
      <c r="M139" s="73">
        <v>6.6487028258299068</v>
      </c>
      <c r="N139" s="3">
        <v>2.76</v>
      </c>
      <c r="O139" s="3">
        <v>0.65609603575206388</v>
      </c>
      <c r="P139" s="73">
        <v>14.680335839432434</v>
      </c>
    </row>
    <row r="140" spans="1:16">
      <c r="A140" s="3" t="s">
        <v>718</v>
      </c>
      <c r="B140" s="3">
        <v>265.89999999999998</v>
      </c>
      <c r="C140" s="42">
        <v>5.74</v>
      </c>
      <c r="E140" s="42">
        <v>6.0158771938577189</v>
      </c>
      <c r="F140" s="42">
        <v>0.29551363234439459</v>
      </c>
      <c r="G140" s="4">
        <v>315</v>
      </c>
      <c r="H140" s="3">
        <v>52.361441207878826</v>
      </c>
      <c r="I140" s="71">
        <v>1065.9406725199594</v>
      </c>
      <c r="J140" s="3">
        <v>8.91</v>
      </c>
      <c r="K140" s="73">
        <v>30.150893308421708</v>
      </c>
      <c r="L140" s="3">
        <v>1.4810807655942868</v>
      </c>
      <c r="M140" s="73">
        <v>30.150893308421708</v>
      </c>
      <c r="N140" s="3">
        <v>5.47</v>
      </c>
      <c r="O140" s="3">
        <v>0.90926058224475292</v>
      </c>
      <c r="P140" s="73">
        <v>18.510144376775166</v>
      </c>
    </row>
    <row r="141" spans="1:16">
      <c r="A141" s="3" t="s">
        <v>719</v>
      </c>
      <c r="B141" s="3">
        <v>265.89999999999998</v>
      </c>
      <c r="C141" s="42">
        <v>0.28999999999999998</v>
      </c>
      <c r="D141" s="3">
        <v>-31.4</v>
      </c>
      <c r="E141" s="42">
        <v>6.6929999219997276</v>
      </c>
      <c r="F141" s="42">
        <v>0.35806062946416667</v>
      </c>
      <c r="G141" s="4">
        <v>85.9</v>
      </c>
      <c r="H141" s="3">
        <v>12.834304646807002</v>
      </c>
      <c r="I141" s="71">
        <v>239.90350496939107</v>
      </c>
      <c r="J141" s="3">
        <v>1.1399999999999999</v>
      </c>
      <c r="K141" s="73">
        <v>3.1838183430163656</v>
      </c>
      <c r="L141" s="3">
        <v>0.17032720951525007</v>
      </c>
      <c r="M141" s="73">
        <v>3.1838183430163656</v>
      </c>
      <c r="N141" s="3">
        <v>3.68</v>
      </c>
      <c r="O141" s="3">
        <v>0.54982818510185993</v>
      </c>
      <c r="P141" s="73">
        <v>10.277589037105461</v>
      </c>
    </row>
    <row r="142" spans="1:16">
      <c r="A142" s="3" t="s">
        <v>720</v>
      </c>
      <c r="B142" s="3">
        <v>266.89999999999998</v>
      </c>
      <c r="C142" s="42">
        <v>0.96</v>
      </c>
      <c r="E142" s="42">
        <v>3.9350072390991073</v>
      </c>
      <c r="F142" s="42">
        <v>0.14457167007459951</v>
      </c>
      <c r="G142" s="4">
        <v>38.700000000000003</v>
      </c>
      <c r="H142" s="3">
        <v>9.8347976632592164</v>
      </c>
      <c r="I142" s="71">
        <v>267.68729987023505</v>
      </c>
      <c r="J142" s="3">
        <v>1.48</v>
      </c>
      <c r="K142" s="73">
        <v>10.237137049300976</v>
      </c>
      <c r="L142" s="3">
        <v>0.37611112510655398</v>
      </c>
      <c r="M142" s="73">
        <v>10.237137049300976</v>
      </c>
      <c r="N142" s="3">
        <v>2.0099999999999998</v>
      </c>
      <c r="O142" s="3">
        <v>0.51079956855687392</v>
      </c>
      <c r="P142" s="73">
        <v>13.903138830469569</v>
      </c>
    </row>
    <row r="143" spans="1:16">
      <c r="A143" s="3" t="s">
        <v>721</v>
      </c>
      <c r="B143" s="3">
        <v>267.8</v>
      </c>
      <c r="C143" s="42">
        <v>1.71</v>
      </c>
      <c r="D143" s="3">
        <v>-33.299999999999997</v>
      </c>
      <c r="E143" s="42">
        <v>4.812417527992082</v>
      </c>
      <c r="F143" s="42">
        <v>0.17931390679864309</v>
      </c>
      <c r="G143" s="4">
        <v>64.900000000000006</v>
      </c>
      <c r="H143" s="3">
        <v>13.485945394908134</v>
      </c>
      <c r="I143" s="71">
        <v>361.93511790961168</v>
      </c>
      <c r="J143" s="3">
        <v>1.7</v>
      </c>
      <c r="K143" s="73">
        <v>9.4805809005599357</v>
      </c>
      <c r="L143" s="3">
        <v>0.35325280695445033</v>
      </c>
      <c r="M143" s="73">
        <v>9.4805809005599357</v>
      </c>
      <c r="N143" s="3">
        <v>2.8</v>
      </c>
      <c r="O143" s="3">
        <v>0.5818281526308593</v>
      </c>
      <c r="P143" s="73">
        <v>15.615074424451658</v>
      </c>
    </row>
    <row r="144" spans="1:16">
      <c r="A144" s="3" t="s">
        <v>722</v>
      </c>
      <c r="B144" s="3">
        <v>267.89999999999998</v>
      </c>
      <c r="C144" s="42">
        <v>6.09</v>
      </c>
      <c r="D144" s="3">
        <v>-32.1</v>
      </c>
      <c r="E144" s="42">
        <v>3.5999613844123344</v>
      </c>
      <c r="F144" s="42">
        <v>0.15402135084983046</v>
      </c>
      <c r="G144" s="4">
        <v>103</v>
      </c>
      <c r="H144" s="3">
        <v>28.611418012977921</v>
      </c>
      <c r="I144" s="71">
        <v>668.73845367337515</v>
      </c>
      <c r="J144" s="3">
        <v>5.61</v>
      </c>
      <c r="K144" s="73">
        <v>36.423521602986746</v>
      </c>
      <c r="L144" s="3">
        <v>1.5583500490563704</v>
      </c>
      <c r="M144" s="73">
        <v>36.423521602986746</v>
      </c>
      <c r="N144" s="3">
        <v>3.72</v>
      </c>
      <c r="O144" s="3">
        <v>1.033344417556096</v>
      </c>
      <c r="P144" s="73">
        <v>24.152495608397626</v>
      </c>
    </row>
    <row r="145" spans="1:16">
      <c r="A145" s="3" t="s">
        <v>723</v>
      </c>
      <c r="B145" s="3">
        <v>269.89999999999998</v>
      </c>
      <c r="C145" s="42">
        <v>5.4</v>
      </c>
      <c r="D145" s="3">
        <v>-31.5</v>
      </c>
      <c r="E145" s="42">
        <v>4.3893947132347897</v>
      </c>
      <c r="F145" s="42">
        <v>0.18078490689943263</v>
      </c>
      <c r="G145" s="4">
        <v>72.400000000000006</v>
      </c>
      <c r="H145" s="3">
        <v>16.494301544971883</v>
      </c>
      <c r="I145" s="71">
        <v>400.47590942021952</v>
      </c>
      <c r="J145" s="3">
        <v>5.07</v>
      </c>
      <c r="K145" s="73">
        <v>28.04437652984134</v>
      </c>
      <c r="L145" s="3">
        <v>1.1550567518371193</v>
      </c>
      <c r="M145" s="73">
        <v>28.04437652984134</v>
      </c>
      <c r="N145" s="3">
        <v>5.07</v>
      </c>
      <c r="O145" s="3">
        <v>1.1550567518371193</v>
      </c>
      <c r="P145" s="73">
        <v>28.04437652984134</v>
      </c>
    </row>
    <row r="146" spans="1:16">
      <c r="A146" s="3" t="s">
        <v>724</v>
      </c>
      <c r="B146" s="3">
        <v>270.5</v>
      </c>
      <c r="C146" s="42">
        <v>8.82</v>
      </c>
      <c r="D146" s="3">
        <v>-31.4</v>
      </c>
      <c r="E146" s="42">
        <v>4.4191799743188378</v>
      </c>
      <c r="F146" s="42">
        <v>0.17362962349362929</v>
      </c>
      <c r="G146" s="4">
        <v>79.599999999999994</v>
      </c>
      <c r="H146" s="3">
        <v>18.012391543811102</v>
      </c>
      <c r="I146" s="71">
        <v>458.44711517744338</v>
      </c>
      <c r="J146" s="3">
        <v>4.43</v>
      </c>
      <c r="K146" s="73">
        <v>25.514079399950681</v>
      </c>
      <c r="L146" s="3">
        <v>1.0024484238578288</v>
      </c>
      <c r="M146" s="73">
        <v>25.514079399950681</v>
      </c>
      <c r="N146" s="3">
        <v>4.1900000000000004</v>
      </c>
      <c r="O146" s="3">
        <v>0.94813970563528305</v>
      </c>
      <c r="P146" s="73">
        <v>24.131826791375477</v>
      </c>
    </row>
    <row r="147" spans="1:16">
      <c r="A147" s="3" t="s">
        <v>725</v>
      </c>
      <c r="B147" s="3">
        <v>270.89999999999998</v>
      </c>
      <c r="C147" s="42">
        <v>1.0900000000000001</v>
      </c>
      <c r="E147" s="42">
        <v>3.6191651332437833</v>
      </c>
      <c r="F147" s="42">
        <v>0.1488694349437939</v>
      </c>
      <c r="G147" s="4">
        <v>30.2</v>
      </c>
      <c r="H147" s="3">
        <v>8.3444658887206842</v>
      </c>
      <c r="I147" s="71">
        <v>202.86232705459048</v>
      </c>
      <c r="J147" s="3">
        <v>0.80900000000000005</v>
      </c>
      <c r="K147" s="73">
        <v>5.4342921386478054</v>
      </c>
      <c r="L147" s="3">
        <v>0.22353221536341172</v>
      </c>
      <c r="M147" s="73">
        <v>5.4342921386478054</v>
      </c>
      <c r="N147" s="3">
        <v>2.52</v>
      </c>
      <c r="O147" s="3">
        <v>0.69629318011841468</v>
      </c>
      <c r="P147" s="73">
        <v>16.927584906541988</v>
      </c>
    </row>
    <row r="148" spans="1:16">
      <c r="A148" s="3" t="s">
        <v>726</v>
      </c>
      <c r="B148" s="3">
        <v>271.89999999999998</v>
      </c>
      <c r="C148" s="42">
        <v>8.92</v>
      </c>
      <c r="D148" s="3">
        <v>-30.3</v>
      </c>
      <c r="E148" s="42">
        <v>4.1089610863428145</v>
      </c>
      <c r="F148" s="42">
        <v>0.19571496533101523</v>
      </c>
      <c r="G148" s="4">
        <v>38.700000000000003</v>
      </c>
      <c r="H148" s="3">
        <v>9.4184391593849295</v>
      </c>
      <c r="I148" s="71">
        <v>197.73653963837765</v>
      </c>
      <c r="J148" s="3">
        <v>3.16</v>
      </c>
      <c r="K148" s="73">
        <v>16.145929334813264</v>
      </c>
      <c r="L148" s="3">
        <v>0.76905084608931196</v>
      </c>
      <c r="M148" s="73">
        <v>16.145929334813264</v>
      </c>
      <c r="N148" s="3">
        <v>3.73</v>
      </c>
      <c r="O148" s="3">
        <v>0.90777204301048531</v>
      </c>
      <c r="P148" s="73">
        <v>19.058327980649835</v>
      </c>
    </row>
    <row r="149" spans="1:16">
      <c r="A149" s="3" t="s">
        <v>727</v>
      </c>
      <c r="B149" s="3">
        <v>272.2</v>
      </c>
      <c r="C149" s="42">
        <v>14</v>
      </c>
      <c r="D149" s="3">
        <v>-29.9</v>
      </c>
      <c r="E149" s="42">
        <v>4.5826670452076685</v>
      </c>
      <c r="F149" s="42">
        <v>0.27264717550365808</v>
      </c>
      <c r="G149" s="4">
        <v>68</v>
      </c>
      <c r="H149" s="3">
        <v>14.838520741128489</v>
      </c>
      <c r="I149" s="71">
        <v>249.40658150734319</v>
      </c>
      <c r="J149" s="3">
        <v>7.47</v>
      </c>
      <c r="K149" s="73">
        <v>27.398046527350786</v>
      </c>
      <c r="L149" s="3">
        <v>1.6300551461210266</v>
      </c>
      <c r="M149" s="73">
        <v>27.398046527350786</v>
      </c>
      <c r="N149" s="3">
        <v>12.9</v>
      </c>
      <c r="O149" s="3">
        <v>2.8149546700081989</v>
      </c>
      <c r="P149" s="73">
        <v>47.313895609481278</v>
      </c>
    </row>
    <row r="150" spans="1:16">
      <c r="A150" s="3" t="s">
        <v>728</v>
      </c>
      <c r="B150" s="3">
        <v>273.10000000000002</v>
      </c>
      <c r="C150" s="42">
        <v>0.87</v>
      </c>
      <c r="D150" s="3">
        <v>-32.4</v>
      </c>
      <c r="E150" s="42">
        <v>3.0198706175863657</v>
      </c>
      <c r="F150" s="42">
        <v>9.827501418979287E-2</v>
      </c>
      <c r="G150" s="4">
        <v>18.600000000000001</v>
      </c>
      <c r="H150" s="3">
        <v>6.15920426911073</v>
      </c>
      <c r="I150" s="71">
        <v>189.26479078475526</v>
      </c>
      <c r="J150" s="3">
        <v>0.77</v>
      </c>
      <c r="K150" s="73">
        <v>7.8351553174334159</v>
      </c>
      <c r="L150" s="3">
        <v>0.25497781114060547</v>
      </c>
      <c r="M150" s="73">
        <v>7.8351553174334159</v>
      </c>
      <c r="N150" s="3">
        <v>1.63</v>
      </c>
      <c r="O150" s="3">
        <v>0.53975822358335968</v>
      </c>
      <c r="P150" s="73">
        <v>16.586108009631776</v>
      </c>
    </row>
    <row r="151" spans="1:16">
      <c r="A151" s="3" t="s">
        <v>729</v>
      </c>
      <c r="B151" s="3">
        <v>273.2</v>
      </c>
      <c r="C151" s="42">
        <v>0.73</v>
      </c>
      <c r="D151" s="3">
        <v>-30.9</v>
      </c>
      <c r="E151" s="42">
        <v>3.0617680578025315</v>
      </c>
      <c r="F151" s="42">
        <v>0.11250840801958051</v>
      </c>
      <c r="G151" s="4">
        <v>25.2</v>
      </c>
      <c r="H151" s="3">
        <v>8.2305385399070197</v>
      </c>
      <c r="I151" s="71">
        <v>223.98325994990788</v>
      </c>
      <c r="J151" s="3">
        <v>1.02</v>
      </c>
      <c r="K151" s="73">
        <v>9.0659890932105576</v>
      </c>
      <c r="L151" s="3">
        <v>0.3331408456629032</v>
      </c>
      <c r="M151" s="73">
        <v>9.0659890932105576</v>
      </c>
      <c r="N151" s="3">
        <v>1.77</v>
      </c>
      <c r="O151" s="3">
        <v>0.57809734982680261</v>
      </c>
      <c r="P151" s="73">
        <v>15.732157544100671</v>
      </c>
    </row>
    <row r="152" spans="1:16">
      <c r="A152" s="3" t="s">
        <v>730</v>
      </c>
      <c r="B152" s="3">
        <v>274.5</v>
      </c>
      <c r="C152" s="42">
        <v>10.9</v>
      </c>
      <c r="E152" s="42">
        <v>4.362100834942531</v>
      </c>
      <c r="F152" s="42">
        <v>0.21707181605212914</v>
      </c>
      <c r="G152" s="4">
        <v>55.3</v>
      </c>
      <c r="H152" s="3">
        <v>12.67737773437522</v>
      </c>
      <c r="I152" s="71">
        <v>254.75439882402731</v>
      </c>
      <c r="J152" s="3">
        <v>3.69</v>
      </c>
      <c r="K152" s="73">
        <v>16.998982489342872</v>
      </c>
      <c r="L152" s="3">
        <v>0.84592267341491068</v>
      </c>
      <c r="M152" s="73">
        <v>16.998982489342872</v>
      </c>
      <c r="N152" s="3">
        <v>7.39</v>
      </c>
      <c r="O152" s="3">
        <v>1.6941378201995094</v>
      </c>
      <c r="P152" s="73">
        <v>34.044032681908895</v>
      </c>
    </row>
    <row r="153" spans="1:16">
      <c r="A153" s="3" t="s">
        <v>731</v>
      </c>
      <c r="B153" s="3">
        <v>275.7</v>
      </c>
      <c r="C153" s="42">
        <v>7.31</v>
      </c>
      <c r="D153" s="3">
        <v>-30.3</v>
      </c>
      <c r="E153" s="42">
        <v>4.6213634904535201</v>
      </c>
      <c r="F153" s="42">
        <v>0.1966877673548153</v>
      </c>
      <c r="G153" s="4">
        <v>49.9</v>
      </c>
      <c r="H153" s="3">
        <v>10.797679105545328</v>
      </c>
      <c r="I153" s="71">
        <v>253.701593500641</v>
      </c>
      <c r="J153" s="3">
        <v>3.59</v>
      </c>
      <c r="K153" s="73">
        <v>18.2522789712886</v>
      </c>
      <c r="L153" s="3">
        <v>0.77682701380576602</v>
      </c>
      <c r="M153" s="73">
        <v>18.2522789712886</v>
      </c>
      <c r="N153" s="3">
        <v>3.47</v>
      </c>
      <c r="O153" s="3">
        <v>0.75086065122730039</v>
      </c>
      <c r="P153" s="73">
        <v>17.64217493882213</v>
      </c>
    </row>
    <row r="154" spans="1:16">
      <c r="A154" s="3" t="s">
        <v>732</v>
      </c>
      <c r="B154" s="3">
        <v>276.7</v>
      </c>
      <c r="C154" s="42">
        <v>11</v>
      </c>
      <c r="D154" s="3">
        <v>-30.7</v>
      </c>
      <c r="E154" s="42">
        <v>5.0282949044907799</v>
      </c>
      <c r="F154" s="42">
        <v>0.23255017521669319</v>
      </c>
      <c r="G154" s="4">
        <v>66</v>
      </c>
      <c r="H154" s="3">
        <v>13.125721791109601</v>
      </c>
      <c r="I154" s="71">
        <v>283.80971950892047</v>
      </c>
      <c r="J154" s="3">
        <v>6.26</v>
      </c>
      <c r="K154" s="73">
        <v>26.918921880694576</v>
      </c>
      <c r="L154" s="3">
        <v>1.2449548244294864</v>
      </c>
      <c r="M154" s="73">
        <v>26.918921880694576</v>
      </c>
      <c r="N154" s="3">
        <v>3.8</v>
      </c>
      <c r="O154" s="3">
        <v>0.75572337585176486</v>
      </c>
      <c r="P154" s="73">
        <v>16.340559608089357</v>
      </c>
    </row>
    <row r="155" spans="1:16">
      <c r="A155" s="3" t="s">
        <v>733</v>
      </c>
      <c r="B155" s="3">
        <v>277.3</v>
      </c>
      <c r="C155" s="42">
        <v>0.75</v>
      </c>
      <c r="E155" s="42">
        <v>3.3529853586219072</v>
      </c>
      <c r="F155" s="42">
        <v>0.15147879901542605</v>
      </c>
      <c r="G155" s="4">
        <v>25.6</v>
      </c>
      <c r="H155" s="3">
        <v>7.6349871120587665</v>
      </c>
      <c r="I155" s="71">
        <v>169.00054770960384</v>
      </c>
      <c r="J155" s="3">
        <v>0.67</v>
      </c>
      <c r="K155" s="73">
        <v>4.4230612095872885</v>
      </c>
      <c r="L155" s="3">
        <v>0.19982192832341303</v>
      </c>
      <c r="M155" s="73">
        <v>4.4230612095872885</v>
      </c>
      <c r="N155" s="3">
        <v>1.47</v>
      </c>
      <c r="O155" s="3">
        <v>0.43841527557524945</v>
      </c>
      <c r="P155" s="73">
        <v>9.7043283255124066</v>
      </c>
    </row>
    <row r="156" spans="1:16">
      <c r="A156" s="3" t="s">
        <v>734</v>
      </c>
      <c r="B156" s="3">
        <v>277.39999999999998</v>
      </c>
      <c r="C156" s="42">
        <v>0.32</v>
      </c>
      <c r="D156" s="3">
        <v>-32.799999999999997</v>
      </c>
      <c r="E156" s="42">
        <v>3.2592767255514938</v>
      </c>
      <c r="F156" s="42">
        <v>0.12802016073786404</v>
      </c>
      <c r="G156" s="4">
        <v>21.5</v>
      </c>
      <c r="H156" s="3">
        <v>6.5965555583078146</v>
      </c>
      <c r="I156" s="71">
        <v>167.94229811993219</v>
      </c>
      <c r="J156" s="3">
        <v>0.75900000000000001</v>
      </c>
      <c r="K156" s="73">
        <v>5.9287536871176059</v>
      </c>
      <c r="L156" s="3">
        <v>0.23287375203514565</v>
      </c>
      <c r="M156" s="73">
        <v>5.9287536871176059</v>
      </c>
      <c r="N156" s="3">
        <v>1.43</v>
      </c>
      <c r="O156" s="3">
        <v>0.43874764876186856</v>
      </c>
      <c r="P156" s="73">
        <v>11.170115642395489</v>
      </c>
    </row>
    <row r="157" spans="1:16">
      <c r="A157" s="3" t="s">
        <v>735</v>
      </c>
      <c r="B157" s="3">
        <v>278.2</v>
      </c>
      <c r="C157" s="42">
        <v>2.72</v>
      </c>
      <c r="E157" s="42">
        <v>5.1557833554697794</v>
      </c>
      <c r="F157" s="42">
        <v>0.23747031219787101</v>
      </c>
      <c r="G157" s="4">
        <v>34.1</v>
      </c>
      <c r="H157" s="3">
        <v>6.6139318991794438</v>
      </c>
      <c r="I157" s="71">
        <v>143.59689716323925</v>
      </c>
      <c r="J157" s="3">
        <v>0.871</v>
      </c>
      <c r="K157" s="73">
        <v>3.6678269040815654</v>
      </c>
      <c r="L157" s="3">
        <v>0.16893650100250132</v>
      </c>
      <c r="M157" s="73">
        <v>3.6678269040815654</v>
      </c>
      <c r="N157" s="3">
        <v>2.39</v>
      </c>
      <c r="O157" s="3">
        <v>0.46355710378413106</v>
      </c>
      <c r="P157" s="73">
        <v>10.06441595953495</v>
      </c>
    </row>
    <row r="158" spans="1:16">
      <c r="A158" s="3" t="s">
        <v>736</v>
      </c>
      <c r="B158" s="3">
        <v>279.3</v>
      </c>
      <c r="C158" s="42">
        <v>6.12</v>
      </c>
      <c r="D158" s="3">
        <v>-30</v>
      </c>
      <c r="E158" s="42">
        <v>4.9963747310643383</v>
      </c>
      <c r="F158" s="42">
        <v>0.24343406435604745</v>
      </c>
      <c r="G158" s="4">
        <v>45.6</v>
      </c>
      <c r="H158" s="3">
        <v>9.1266172884286831</v>
      </c>
      <c r="I158" s="71">
        <v>187.31971682198633</v>
      </c>
      <c r="J158" s="3">
        <v>1.57</v>
      </c>
      <c r="K158" s="73">
        <v>6.4493849870727749</v>
      </c>
      <c r="L158" s="3">
        <v>0.31422783207967175</v>
      </c>
      <c r="M158" s="73">
        <v>6.4493849870727749</v>
      </c>
      <c r="N158" s="3">
        <v>2.79</v>
      </c>
      <c r="O158" s="3">
        <v>0.5584048735683339</v>
      </c>
      <c r="P158" s="73">
        <v>11.461008989766269</v>
      </c>
    </row>
    <row r="159" spans="1:16">
      <c r="A159" s="3" t="s">
        <v>737</v>
      </c>
      <c r="B159" s="3">
        <v>279.7</v>
      </c>
      <c r="C159" s="42">
        <v>0.4</v>
      </c>
      <c r="D159" s="3">
        <v>-30.3</v>
      </c>
      <c r="E159" s="42">
        <v>4.185252966269096</v>
      </c>
      <c r="F159" s="42">
        <v>0.17218706195501338</v>
      </c>
      <c r="G159" s="4">
        <v>32.5</v>
      </c>
      <c r="H159" s="3">
        <v>7.7653609619138066</v>
      </c>
      <c r="I159" s="71">
        <v>188.74821157289475</v>
      </c>
      <c r="J159" s="3">
        <v>0.95899999999999996</v>
      </c>
      <c r="K159" s="73">
        <v>5.569524150720186</v>
      </c>
      <c r="L159" s="3">
        <v>0.22913788192231815</v>
      </c>
      <c r="M159" s="73">
        <v>5.569524150720186</v>
      </c>
      <c r="N159" s="3">
        <v>2.1</v>
      </c>
      <c r="O159" s="3">
        <v>0.50176178523135373</v>
      </c>
      <c r="P159" s="73">
        <v>12.196038286248584</v>
      </c>
    </row>
    <row r="160" spans="1:16">
      <c r="A160" s="3" t="s">
        <v>738</v>
      </c>
      <c r="B160" s="3">
        <v>279.7</v>
      </c>
      <c r="C160" s="42">
        <v>2.74</v>
      </c>
      <c r="D160" s="3">
        <v>-30.5</v>
      </c>
      <c r="E160" s="42">
        <v>4.46974381644318</v>
      </c>
      <c r="F160" s="42">
        <v>0.18850658633440401</v>
      </c>
      <c r="G160" s="4">
        <v>33.6</v>
      </c>
      <c r="H160" s="3">
        <v>7.517209347970498</v>
      </c>
      <c r="I160" s="71">
        <v>178.24310891925438</v>
      </c>
      <c r="J160" s="3">
        <v>1.83</v>
      </c>
      <c r="K160" s="73">
        <v>9.7078836107808186</v>
      </c>
      <c r="L160" s="3">
        <v>0.40941943770196459</v>
      </c>
      <c r="M160" s="73">
        <v>9.7078836107808186</v>
      </c>
      <c r="N160" s="3">
        <v>2.11</v>
      </c>
      <c r="O160" s="3">
        <v>0.47206284893505207</v>
      </c>
      <c r="P160" s="73">
        <v>11.193242851774604</v>
      </c>
    </row>
    <row r="161" spans="1:16">
      <c r="A161" s="3" t="s">
        <v>739</v>
      </c>
      <c r="B161" s="3">
        <v>279.8</v>
      </c>
      <c r="C161" s="42">
        <v>0.1</v>
      </c>
      <c r="E161" s="42">
        <v>4.7324149649281742</v>
      </c>
      <c r="F161" s="42">
        <v>0.21057819537322464</v>
      </c>
      <c r="G161" s="4">
        <v>38.4</v>
      </c>
      <c r="H161" s="3">
        <v>8.1142503953228058</v>
      </c>
      <c r="I161" s="71">
        <v>182.35506260247217</v>
      </c>
      <c r="J161" s="3">
        <v>0.872</v>
      </c>
      <c r="K161" s="73">
        <v>4.1409795465978059</v>
      </c>
      <c r="L161" s="3">
        <v>0.18426110272712204</v>
      </c>
      <c r="M161" s="73">
        <v>4.1409795465978059</v>
      </c>
      <c r="N161" s="3">
        <v>2.59</v>
      </c>
      <c r="O161" s="3">
        <v>0.54728928447619962</v>
      </c>
      <c r="P161" s="73">
        <v>12.299469066156327</v>
      </c>
    </row>
    <row r="162" spans="1:16">
      <c r="A162" s="3" t="s">
        <v>740</v>
      </c>
      <c r="B162" s="3">
        <v>280.8</v>
      </c>
      <c r="C162" s="42">
        <v>0.2</v>
      </c>
      <c r="D162" s="3">
        <v>-30.9</v>
      </c>
      <c r="E162" s="42">
        <v>6.3837191210304294</v>
      </c>
      <c r="F162" s="42">
        <v>0.25946591441848643</v>
      </c>
      <c r="G162" s="4">
        <v>43.1</v>
      </c>
      <c r="H162" s="3">
        <v>6.7515501830292006</v>
      </c>
      <c r="I162" s="71">
        <v>166.11045075649139</v>
      </c>
      <c r="J162" s="3">
        <v>0.23499999999999999</v>
      </c>
      <c r="K162" s="73">
        <v>0.90570663405511542</v>
      </c>
      <c r="L162" s="3">
        <v>3.6812396589602364E-2</v>
      </c>
      <c r="M162" s="73">
        <v>0.90570663405511542</v>
      </c>
      <c r="N162" s="3">
        <v>2.25</v>
      </c>
      <c r="O162" s="3">
        <v>0.35245911628342691</v>
      </c>
      <c r="P162" s="73">
        <v>8.671659262229829</v>
      </c>
    </row>
    <row r="163" spans="1:16">
      <c r="A163" s="3" t="s">
        <v>741</v>
      </c>
      <c r="B163" s="3">
        <v>281</v>
      </c>
      <c r="C163" s="42">
        <v>0.41</v>
      </c>
      <c r="D163" s="3">
        <v>-30.1</v>
      </c>
      <c r="E163" s="42">
        <v>5.1898191612398676</v>
      </c>
      <c r="F163" s="42">
        <v>0.22632960402743008</v>
      </c>
      <c r="G163" s="4">
        <v>39.700000000000003</v>
      </c>
      <c r="H163" s="3">
        <v>7.6495921662356192</v>
      </c>
      <c r="I163" s="71">
        <v>175.40789756866516</v>
      </c>
      <c r="J163" s="3">
        <v>0.54500000000000004</v>
      </c>
      <c r="K163" s="73">
        <v>2.4079925484867135</v>
      </c>
      <c r="L163" s="3">
        <v>0.10501329296217664</v>
      </c>
      <c r="M163" s="73">
        <v>2.4079925484867135</v>
      </c>
      <c r="N163" s="3">
        <v>2.17</v>
      </c>
      <c r="O163" s="3">
        <v>0.41812632243655645</v>
      </c>
      <c r="P163" s="73">
        <v>9.5877868444333352</v>
      </c>
    </row>
    <row r="164" spans="1:16">
      <c r="A164" s="3" t="s">
        <v>742</v>
      </c>
      <c r="B164" s="3">
        <v>282</v>
      </c>
      <c r="C164" s="42">
        <v>14.9</v>
      </c>
      <c r="D164" s="3">
        <v>-29.4</v>
      </c>
      <c r="E164" s="42">
        <v>5.6610234287420553</v>
      </c>
      <c r="F164" s="42">
        <v>0.29194411423713529</v>
      </c>
      <c r="G164" s="4">
        <v>73.3</v>
      </c>
      <c r="H164" s="3">
        <v>12.948188772341489</v>
      </c>
      <c r="I164" s="71">
        <v>251.07545049002476</v>
      </c>
      <c r="J164" s="3">
        <v>3.72</v>
      </c>
      <c r="K164" s="73">
        <v>12.742164745196346</v>
      </c>
      <c r="L164" s="3">
        <v>0.65712499635894051</v>
      </c>
      <c r="M164" s="73">
        <v>12.742164745196346</v>
      </c>
      <c r="N164" s="3">
        <v>3.63</v>
      </c>
      <c r="O164" s="3">
        <v>0.6412268109631597</v>
      </c>
      <c r="P164" s="73">
        <v>12.43388656587708</v>
      </c>
    </row>
    <row r="165" spans="1:16">
      <c r="A165" s="3" t="s">
        <v>743</v>
      </c>
      <c r="B165" s="3">
        <v>282.2</v>
      </c>
      <c r="C165" s="42">
        <v>0.67</v>
      </c>
      <c r="D165" s="3">
        <v>-31</v>
      </c>
      <c r="E165" s="42">
        <v>4.5923587043422751</v>
      </c>
      <c r="F165" s="42">
        <v>0.21601511461736642</v>
      </c>
      <c r="G165" s="4">
        <v>36.200000000000003</v>
      </c>
      <c r="H165" s="3">
        <v>7.8826595069264354</v>
      </c>
      <c r="I165" s="71">
        <v>167.5808661080132</v>
      </c>
      <c r="J165" s="3">
        <v>0.502</v>
      </c>
      <c r="K165" s="73">
        <v>2.3239114581829452</v>
      </c>
      <c r="L165" s="3">
        <v>0.10931201857671465</v>
      </c>
      <c r="M165" s="73">
        <v>2.3239114581829452</v>
      </c>
      <c r="N165" s="3">
        <v>1.91</v>
      </c>
      <c r="O165" s="3">
        <v>0.41590827785164336</v>
      </c>
      <c r="P165" s="73">
        <v>8.8419738747598107</v>
      </c>
    </row>
    <row r="166" spans="1:16">
      <c r="A166" s="3" t="s">
        <v>744</v>
      </c>
      <c r="B166" s="3">
        <v>282.5</v>
      </c>
      <c r="C166" s="42">
        <v>0.48</v>
      </c>
      <c r="E166" s="42">
        <v>7.2273191394998015</v>
      </c>
      <c r="F166" s="42">
        <v>0.30242145671244691</v>
      </c>
      <c r="G166" s="4">
        <v>46</v>
      </c>
      <c r="H166" s="3">
        <v>6.364739001021011</v>
      </c>
      <c r="I166" s="71">
        <v>152.10560950289462</v>
      </c>
      <c r="J166" s="3">
        <v>0.61299999999999999</v>
      </c>
      <c r="K166" s="73">
        <v>2.0269725788103132</v>
      </c>
      <c r="L166" s="3">
        <v>8.4817065383171297E-2</v>
      </c>
      <c r="M166" s="73">
        <v>2.0269725788103132</v>
      </c>
      <c r="N166" s="3">
        <v>2.8</v>
      </c>
      <c r="O166" s="3">
        <v>0.38741889571432236</v>
      </c>
      <c r="P166" s="73">
        <v>9.2586023175674974</v>
      </c>
    </row>
    <row r="167" spans="1:16">
      <c r="A167" s="3" t="s">
        <v>745</v>
      </c>
      <c r="B167" s="3">
        <v>283.60000000000002</v>
      </c>
      <c r="C167" s="42">
        <v>10.3</v>
      </c>
      <c r="D167" s="3">
        <v>-29.6</v>
      </c>
      <c r="E167" s="42">
        <v>4.8228730800591597</v>
      </c>
      <c r="F167" s="42">
        <v>0.24271028818904047</v>
      </c>
      <c r="G167" s="4">
        <v>57.1</v>
      </c>
      <c r="H167" s="3">
        <v>11.839415852780348</v>
      </c>
      <c r="I167" s="71">
        <v>235.25990771156086</v>
      </c>
      <c r="J167" s="3">
        <v>2.62</v>
      </c>
      <c r="K167" s="73">
        <v>10.794762840705594</v>
      </c>
      <c r="L167" s="3">
        <v>0.54324465033773228</v>
      </c>
      <c r="M167" s="73">
        <v>10.794762840705594</v>
      </c>
      <c r="N167" s="3">
        <v>3.62</v>
      </c>
      <c r="O167" s="3">
        <v>0.75058993672617969</v>
      </c>
      <c r="P167" s="73">
        <v>14.914901329524524</v>
      </c>
    </row>
    <row r="168" spans="1:16">
      <c r="A168" s="3" t="s">
        <v>746</v>
      </c>
      <c r="B168" s="3">
        <v>283.7</v>
      </c>
      <c r="C168" s="42">
        <v>13</v>
      </c>
      <c r="E168" s="42">
        <v>4.4626234380511169</v>
      </c>
      <c r="F168" s="42">
        <v>0.21177944040297883</v>
      </c>
      <c r="G168" s="4">
        <v>59</v>
      </c>
      <c r="H168" s="3">
        <v>13.220922808975796</v>
      </c>
      <c r="I168" s="71">
        <v>278.59172678770625</v>
      </c>
      <c r="J168" s="3">
        <v>4.33</v>
      </c>
      <c r="K168" s="73">
        <v>20.445799610013019</v>
      </c>
      <c r="L168" s="3">
        <v>0.97028128411635928</v>
      </c>
      <c r="M168" s="73">
        <v>20.445799610013019</v>
      </c>
      <c r="N168" s="3">
        <v>3.73</v>
      </c>
      <c r="O168" s="3">
        <v>0.8358312216521987</v>
      </c>
      <c r="P168" s="73">
        <v>17.612663405392276</v>
      </c>
    </row>
    <row r="169" spans="1:16">
      <c r="A169" s="3" t="s">
        <v>747</v>
      </c>
      <c r="B169" s="3">
        <v>284.5</v>
      </c>
      <c r="C169" s="42">
        <v>13.6</v>
      </c>
      <c r="D169" s="3">
        <v>-29.7</v>
      </c>
      <c r="E169" s="42">
        <v>4.6363754477341867</v>
      </c>
      <c r="F169" s="42">
        <v>0.21273693145064604</v>
      </c>
      <c r="G169" s="4">
        <v>76.400000000000006</v>
      </c>
      <c r="H169" s="3">
        <v>16.478389393019704</v>
      </c>
      <c r="I169" s="71">
        <v>359.12899316085344</v>
      </c>
      <c r="J169" s="3">
        <v>4.6500000000000004</v>
      </c>
      <c r="K169" s="73">
        <v>21.857981913585974</v>
      </c>
      <c r="L169" s="3">
        <v>1.002938621433791</v>
      </c>
      <c r="M169" s="73">
        <v>21.857981913585974</v>
      </c>
      <c r="N169" s="3">
        <v>4.55</v>
      </c>
      <c r="O169" s="3">
        <v>0.98137004892983826</v>
      </c>
      <c r="P169" s="73">
        <v>21.387917786412078</v>
      </c>
    </row>
    <row r="170" spans="1:16">
      <c r="A170" s="3" t="s">
        <v>748</v>
      </c>
      <c r="B170" s="3">
        <v>284.60000000000002</v>
      </c>
      <c r="C170" s="42">
        <v>17.100000000000001</v>
      </c>
      <c r="D170" s="3">
        <v>-30</v>
      </c>
      <c r="E170" s="42">
        <v>4.2207753814297213</v>
      </c>
      <c r="F170" s="42">
        <v>0.20786502673741428</v>
      </c>
      <c r="G170" s="4">
        <v>77.900000000000006</v>
      </c>
      <c r="H170" s="3">
        <v>18.456324480743302</v>
      </c>
      <c r="I170" s="71">
        <v>374.76241781840127</v>
      </c>
      <c r="J170" s="3">
        <v>9.41</v>
      </c>
      <c r="K170" s="73">
        <v>45.269760611953224</v>
      </c>
      <c r="L170" s="3">
        <v>2.229448181820211</v>
      </c>
      <c r="M170" s="73">
        <v>45.269760611953224</v>
      </c>
      <c r="N170" s="3">
        <v>4.37</v>
      </c>
      <c r="O170" s="3">
        <v>1.0353547879441363</v>
      </c>
      <c r="P170" s="73">
        <v>21.023257584934704</v>
      </c>
    </row>
    <row r="171" spans="1:16">
      <c r="A171" s="3" t="s">
        <v>749</v>
      </c>
      <c r="B171" s="3">
        <v>285.7</v>
      </c>
      <c r="C171" s="42">
        <v>2.34</v>
      </c>
      <c r="D171" s="3">
        <v>-30.7</v>
      </c>
      <c r="E171" s="42">
        <v>3.5705110838363536</v>
      </c>
      <c r="F171" s="42">
        <v>0.15869751705666041</v>
      </c>
      <c r="G171" s="4">
        <v>48.7</v>
      </c>
      <c r="H171" s="3">
        <v>13.639503941176411</v>
      </c>
      <c r="I171" s="71">
        <v>306.87310616594237</v>
      </c>
      <c r="J171" s="3">
        <v>1.3</v>
      </c>
      <c r="K171" s="73">
        <v>8.1916845588444573</v>
      </c>
      <c r="L171" s="3">
        <v>0.36409353436405201</v>
      </c>
      <c r="M171" s="73">
        <v>8.1916845588444573</v>
      </c>
      <c r="N171" s="3">
        <v>2.72</v>
      </c>
      <c r="O171" s="3">
        <v>0.76179570266940122</v>
      </c>
      <c r="P171" s="73">
        <v>17.139524615428403</v>
      </c>
    </row>
    <row r="172" spans="1:16">
      <c r="A172" s="3" t="s">
        <v>750</v>
      </c>
      <c r="B172" s="3">
        <v>285.8</v>
      </c>
      <c r="C172" s="42">
        <v>16.899999999999999</v>
      </c>
      <c r="D172" s="3">
        <v>-31.3</v>
      </c>
      <c r="E172" s="42">
        <v>4.5905459189254998</v>
      </c>
      <c r="F172" s="42">
        <v>0.22884848046324219</v>
      </c>
      <c r="G172" s="4">
        <v>93.7</v>
      </c>
      <c r="H172" s="3">
        <v>20.411515679148717</v>
      </c>
      <c r="I172" s="71">
        <v>409.44121547291712</v>
      </c>
      <c r="J172" s="3">
        <v>6.63</v>
      </c>
      <c r="K172" s="73">
        <v>28.971134029727217</v>
      </c>
      <c r="L172" s="3">
        <v>1.4442726675854429</v>
      </c>
      <c r="M172" s="73">
        <v>28.971134029727217</v>
      </c>
      <c r="N172" s="3">
        <v>4.38</v>
      </c>
      <c r="O172" s="3">
        <v>0.95413488446821115</v>
      </c>
      <c r="P172" s="73">
        <v>19.139301214208931</v>
      </c>
    </row>
    <row r="173" spans="1:16">
      <c r="A173" s="3" t="s">
        <v>751</v>
      </c>
      <c r="B173" s="3">
        <v>286.89999999999998</v>
      </c>
      <c r="C173" s="42">
        <v>1.05</v>
      </c>
      <c r="E173" s="42">
        <v>4.2234523649780042</v>
      </c>
      <c r="F173" s="42">
        <v>0.19036962594780923</v>
      </c>
      <c r="G173" s="4">
        <v>44.9</v>
      </c>
      <c r="H173" s="3">
        <v>10.631113155749736</v>
      </c>
      <c r="I173" s="71">
        <v>235.85695342128557</v>
      </c>
      <c r="J173" s="3">
        <v>0.877</v>
      </c>
      <c r="K173" s="73">
        <v>4.606827353017092</v>
      </c>
      <c r="L173" s="3">
        <v>0.20765002756330778</v>
      </c>
      <c r="M173" s="73">
        <v>4.606827353017092</v>
      </c>
      <c r="N173" s="3">
        <v>2.2999999999999998</v>
      </c>
      <c r="O173" s="3">
        <v>0.54457817947047649</v>
      </c>
      <c r="P173" s="73">
        <v>12.081759306658281</v>
      </c>
    </row>
    <row r="174" spans="1:16">
      <c r="A174" s="3" t="s">
        <v>752</v>
      </c>
      <c r="B174" s="3">
        <v>288.10000000000002</v>
      </c>
      <c r="C174" s="42">
        <v>20</v>
      </c>
      <c r="D174" s="3">
        <v>-31.8</v>
      </c>
      <c r="E174" s="42">
        <v>5.4351593783867154</v>
      </c>
      <c r="F174" s="42">
        <v>0.29349040806623083</v>
      </c>
      <c r="G174" s="4">
        <v>89.4</v>
      </c>
      <c r="H174" s="3">
        <v>16.44845970028133</v>
      </c>
      <c r="I174" s="71">
        <v>304.6096142938527</v>
      </c>
      <c r="J174" s="3">
        <v>6.47</v>
      </c>
      <c r="K174" s="73">
        <v>22.045013472944369</v>
      </c>
      <c r="L174" s="3">
        <v>1.190397474953246</v>
      </c>
      <c r="M174" s="73">
        <v>22.045013472944369</v>
      </c>
      <c r="N174" s="3">
        <v>4.17</v>
      </c>
      <c r="O174" s="3">
        <v>0.76722681152318939</v>
      </c>
      <c r="P174" s="73">
        <v>14.208300800954872</v>
      </c>
    </row>
    <row r="175" spans="1:16">
      <c r="A175" s="3" t="s">
        <v>753</v>
      </c>
      <c r="B175" s="3">
        <v>288.2</v>
      </c>
      <c r="C175" s="42">
        <v>1.42</v>
      </c>
      <c r="D175" s="3">
        <v>-32.700000000000003</v>
      </c>
      <c r="E175" s="42">
        <v>3.5018224410398613</v>
      </c>
      <c r="F175" s="42">
        <v>0.16054222628231787</v>
      </c>
      <c r="G175" s="4">
        <v>38.9</v>
      </c>
      <c r="H175" s="3">
        <v>11.108501545968933</v>
      </c>
      <c r="I175" s="71">
        <v>242.30385301617338</v>
      </c>
      <c r="J175" s="3">
        <v>1.95</v>
      </c>
      <c r="K175" s="73">
        <v>12.146337104923859</v>
      </c>
      <c r="L175" s="3">
        <v>0.55685290526065345</v>
      </c>
      <c r="M175" s="73">
        <v>12.146337104923859</v>
      </c>
      <c r="N175" s="3">
        <v>2.21</v>
      </c>
      <c r="O175" s="3">
        <v>0.63109995929540719</v>
      </c>
      <c r="P175" s="73">
        <v>13.765848718913707</v>
      </c>
    </row>
    <row r="176" spans="1:16">
      <c r="A176" s="3" t="s">
        <v>754</v>
      </c>
      <c r="B176" s="3">
        <v>288.10000000000002</v>
      </c>
      <c r="C176" s="42">
        <v>13</v>
      </c>
      <c r="E176" s="42">
        <v>4.8123305488889825</v>
      </c>
      <c r="F176" s="42">
        <v>0.23809998427993023</v>
      </c>
      <c r="G176" s="4">
        <v>72.599999999999994</v>
      </c>
      <c r="H176" s="3">
        <v>15.086245481778278</v>
      </c>
      <c r="I176" s="71">
        <v>304.91392185328903</v>
      </c>
      <c r="J176" s="3">
        <v>4.88</v>
      </c>
      <c r="K176" s="73">
        <v>20.495591441378107</v>
      </c>
      <c r="L176" s="3">
        <v>1.0140616797669146</v>
      </c>
      <c r="M176" s="73">
        <v>20.495591441378107</v>
      </c>
      <c r="N176" s="3">
        <v>5.43</v>
      </c>
      <c r="O176" s="3">
        <v>1.128351418265235</v>
      </c>
      <c r="P176" s="73">
        <v>22.805545394812114</v>
      </c>
    </row>
    <row r="177" spans="1:16">
      <c r="A177" s="3" t="s">
        <v>755</v>
      </c>
      <c r="B177" s="3">
        <v>289.2</v>
      </c>
      <c r="C177" s="42">
        <v>17.399999999999999</v>
      </c>
      <c r="D177" s="3">
        <v>-31.2</v>
      </c>
      <c r="E177" s="42">
        <v>5.0944290602298148</v>
      </c>
      <c r="F177" s="42">
        <v>0.25470830042790377</v>
      </c>
      <c r="G177" s="4">
        <v>97.3</v>
      </c>
      <c r="H177" s="3">
        <v>19.099294317312705</v>
      </c>
      <c r="I177" s="71">
        <v>382.00561126802052</v>
      </c>
      <c r="J177" s="3">
        <v>6.81</v>
      </c>
      <c r="K177" s="73">
        <v>26.736466729036174</v>
      </c>
      <c r="L177" s="3">
        <v>1.3367543093617626</v>
      </c>
      <c r="M177" s="73">
        <v>26.736466729036174</v>
      </c>
      <c r="N177" s="3">
        <v>6.63</v>
      </c>
      <c r="O177" s="3">
        <v>1.3014215963389848</v>
      </c>
      <c r="P177" s="73">
        <v>26.029775978488964</v>
      </c>
    </row>
    <row r="178" spans="1:16">
      <c r="A178" s="3" t="s">
        <v>756</v>
      </c>
      <c r="B178" s="3">
        <v>289.8</v>
      </c>
      <c r="C178" s="42">
        <v>20</v>
      </c>
      <c r="E178" s="42">
        <v>5.0698131887936615</v>
      </c>
      <c r="F178" s="42">
        <v>0.24180824619430111</v>
      </c>
      <c r="G178" s="4">
        <v>94</v>
      </c>
      <c r="H178" s="3">
        <v>18.541117098314004</v>
      </c>
      <c r="I178" s="71">
        <v>388.7377766450025</v>
      </c>
      <c r="J178" s="3">
        <v>8.3000000000000007</v>
      </c>
      <c r="K178" s="73">
        <v>34.32471857610129</v>
      </c>
      <c r="L178" s="3">
        <v>1.6371411905958111</v>
      </c>
      <c r="M178" s="73">
        <v>34.32471857610129</v>
      </c>
      <c r="N178" s="3">
        <v>6.44</v>
      </c>
      <c r="O178" s="3">
        <v>1.2702637671610872</v>
      </c>
      <c r="P178" s="73">
        <v>26.632673208444853</v>
      </c>
    </row>
    <row r="179" spans="1:16">
      <c r="A179" s="3" t="s">
        <v>757</v>
      </c>
      <c r="B179" s="3">
        <v>290</v>
      </c>
      <c r="C179" s="42">
        <v>1.1399999999999999</v>
      </c>
      <c r="D179" s="3">
        <v>-31.4</v>
      </c>
      <c r="E179" s="42">
        <v>4.9128346387510282</v>
      </c>
      <c r="F179" s="42">
        <v>0.21345188915787283</v>
      </c>
      <c r="G179" s="4">
        <v>47.3</v>
      </c>
      <c r="H179" s="3">
        <v>9.6278428805462308</v>
      </c>
      <c r="I179" s="71">
        <v>221.59560258103909</v>
      </c>
      <c r="J179" s="3">
        <v>1.1599999999999999</v>
      </c>
      <c r="K179" s="73">
        <v>5.4344798941650181</v>
      </c>
      <c r="L179" s="3">
        <v>0.23611623131994983</v>
      </c>
      <c r="M179" s="73">
        <v>5.4344798941650181</v>
      </c>
      <c r="N179" s="3">
        <v>3.2</v>
      </c>
      <c r="O179" s="3">
        <v>0.65135512088262026</v>
      </c>
      <c r="P179" s="73">
        <v>14.991668673558673</v>
      </c>
    </row>
    <row r="180" spans="1:16">
      <c r="A180" s="3" t="s">
        <v>758</v>
      </c>
      <c r="B180" s="3">
        <v>291</v>
      </c>
      <c r="C180" s="42">
        <v>10.8</v>
      </c>
      <c r="D180" s="3">
        <v>-31.4</v>
      </c>
      <c r="E180" s="42">
        <v>4.9757955325278607</v>
      </c>
      <c r="F180" s="42">
        <v>0.23981565546832725</v>
      </c>
      <c r="G180" s="4">
        <v>78</v>
      </c>
      <c r="H180" s="3">
        <v>15.675885291125205</v>
      </c>
      <c r="I180" s="71">
        <v>325.24982511119487</v>
      </c>
      <c r="J180" s="3">
        <v>4.18</v>
      </c>
      <c r="K180" s="73">
        <v>17.430054730317877</v>
      </c>
      <c r="L180" s="3">
        <v>0.84006667329363272</v>
      </c>
      <c r="M180" s="73">
        <v>17.430054730317877</v>
      </c>
      <c r="N180" s="3">
        <v>3.76</v>
      </c>
      <c r="O180" s="3">
        <v>0.75565806018757398</v>
      </c>
      <c r="P180" s="73">
        <v>15.678709518180675</v>
      </c>
    </row>
    <row r="181" spans="1:16">
      <c r="A181" s="3" t="s">
        <v>759</v>
      </c>
      <c r="B181" s="3">
        <v>291.89999999999998</v>
      </c>
      <c r="C181" s="42">
        <v>15.4</v>
      </c>
      <c r="E181" s="42">
        <v>5.4011054123977056</v>
      </c>
      <c r="F181" s="42">
        <v>0.26793199261155559</v>
      </c>
      <c r="G181" s="4">
        <v>80.5</v>
      </c>
      <c r="H181" s="3">
        <v>14.904356396233293</v>
      </c>
      <c r="I181" s="71">
        <v>300.44937603516382</v>
      </c>
      <c r="J181" s="3">
        <v>6.5</v>
      </c>
      <c r="K181" s="73">
        <v>24.259887505944906</v>
      </c>
      <c r="L181" s="3">
        <v>1.2034573487641789</v>
      </c>
      <c r="M181" s="73">
        <v>24.259887505944906</v>
      </c>
      <c r="N181" s="3">
        <v>3.63</v>
      </c>
      <c r="O181" s="3">
        <v>0.6720846424636876</v>
      </c>
      <c r="P181" s="73">
        <v>13.548214099473846</v>
      </c>
    </row>
    <row r="182" spans="1:16">
      <c r="A182" s="3" t="s">
        <v>760</v>
      </c>
      <c r="B182" s="3">
        <v>293.39999999999998</v>
      </c>
      <c r="C182" s="42">
        <v>1.05</v>
      </c>
      <c r="E182" s="42">
        <v>5.482971152281876</v>
      </c>
      <c r="F182" s="42">
        <v>0.28838968051480934</v>
      </c>
      <c r="G182" s="4">
        <v>65.7</v>
      </c>
      <c r="H182" s="3">
        <v>11.98255438069509</v>
      </c>
      <c r="I182" s="71">
        <v>227.81675087235374</v>
      </c>
      <c r="J182" s="3">
        <v>1.04</v>
      </c>
      <c r="K182" s="73">
        <v>3.6062316728652646</v>
      </c>
      <c r="L182" s="3">
        <v>0.1896781819775174</v>
      </c>
      <c r="M182" s="73">
        <v>3.6062316728652646</v>
      </c>
      <c r="N182" s="3">
        <v>2.41</v>
      </c>
      <c r="O182" s="3">
        <v>0.43954271015943941</v>
      </c>
      <c r="P182" s="73">
        <v>8.3567483957743143</v>
      </c>
    </row>
    <row r="183" spans="1:16">
      <c r="A183" s="3" t="s">
        <v>761</v>
      </c>
      <c r="B183" s="3">
        <v>293.89999999999998</v>
      </c>
      <c r="C183" s="42">
        <v>8.27</v>
      </c>
      <c r="D183" s="3">
        <v>-31.6</v>
      </c>
      <c r="E183" s="42">
        <v>6.282352571117003</v>
      </c>
      <c r="F183" s="42">
        <v>0.35806312596021395</v>
      </c>
      <c r="G183" s="4">
        <v>102</v>
      </c>
      <c r="H183" s="3">
        <v>16.235956012552219</v>
      </c>
      <c r="I183" s="71">
        <v>284.86597084373801</v>
      </c>
      <c r="J183" s="3">
        <v>3.8</v>
      </c>
      <c r="K183" s="73">
        <v>10.612653815747102</v>
      </c>
      <c r="L183" s="3">
        <v>0.60486894948723957</v>
      </c>
      <c r="M183" s="73">
        <v>10.612653815747102</v>
      </c>
      <c r="N183" s="3">
        <v>3.13</v>
      </c>
      <c r="O183" s="3">
        <v>0.49822100313027889</v>
      </c>
      <c r="P183" s="73">
        <v>8.7414753798127443</v>
      </c>
    </row>
    <row r="184" spans="1:16">
      <c r="A184" s="3" t="s">
        <v>762</v>
      </c>
      <c r="B184" s="3">
        <v>295.3</v>
      </c>
      <c r="C184" s="42">
        <v>6.43</v>
      </c>
      <c r="E184" s="42">
        <v>6.8429836962550219</v>
      </c>
      <c r="F184" s="42">
        <v>0.37689746468605834</v>
      </c>
      <c r="G184" s="4">
        <v>108</v>
      </c>
      <c r="H184" s="3">
        <v>15.782589115199185</v>
      </c>
      <c r="I184" s="71">
        <v>286.5500835617454</v>
      </c>
      <c r="J184" s="3">
        <v>3.17</v>
      </c>
      <c r="K184" s="73">
        <v>8.41077560084012</v>
      </c>
      <c r="L184" s="3">
        <v>0.46324821754797607</v>
      </c>
      <c r="M184" s="73">
        <v>8.41077560084012</v>
      </c>
      <c r="N184" s="3">
        <v>3.24</v>
      </c>
      <c r="O184" s="3">
        <v>0.47347767345597558</v>
      </c>
      <c r="P184" s="73">
        <v>8.5965025068523619</v>
      </c>
    </row>
    <row r="185" spans="1:16">
      <c r="A185" s="3" t="s">
        <v>763</v>
      </c>
      <c r="B185" s="3">
        <v>296.7</v>
      </c>
      <c r="C185" s="42">
        <v>0.44</v>
      </c>
      <c r="D185" s="3">
        <v>-31.2</v>
      </c>
      <c r="E185" s="42">
        <v>6.6467482589933153</v>
      </c>
      <c r="F185" s="42">
        <v>0.42231997084829342</v>
      </c>
      <c r="G185" s="4">
        <v>95.2</v>
      </c>
      <c r="H185" s="3">
        <v>14.322793084752474</v>
      </c>
      <c r="I185" s="71">
        <v>225.42149690145231</v>
      </c>
      <c r="J185" s="3">
        <v>0.83899999999999997</v>
      </c>
      <c r="K185" s="73">
        <v>1.9866453350873789</v>
      </c>
      <c r="L185" s="3">
        <v>0.1262271365347408</v>
      </c>
      <c r="M185" s="73">
        <v>1.9866453350873789</v>
      </c>
      <c r="N185" s="3">
        <v>2.3199999999999998</v>
      </c>
      <c r="O185" s="3">
        <v>0.34904285668724511</v>
      </c>
      <c r="P185" s="73">
        <v>5.4934650505395934</v>
      </c>
    </row>
    <row r="186" spans="1:16">
      <c r="A186" s="3" t="s">
        <v>764</v>
      </c>
      <c r="B186" s="3">
        <v>296.8</v>
      </c>
      <c r="C186" s="42">
        <v>0.34</v>
      </c>
      <c r="D186" s="3">
        <v>-31.2</v>
      </c>
      <c r="E186" s="42">
        <v>7.1634796112937753</v>
      </c>
      <c r="F186" s="42">
        <v>0.40685076321718638</v>
      </c>
      <c r="G186" s="4">
        <v>86.2</v>
      </c>
      <c r="H186" s="3">
        <v>12.033258231669857</v>
      </c>
      <c r="I186" s="71">
        <v>211.87129973253715</v>
      </c>
      <c r="J186" s="3">
        <v>0.81799999999999995</v>
      </c>
      <c r="K186" s="73">
        <v>2.0105652341208282</v>
      </c>
      <c r="L186" s="3">
        <v>0.11419031593394363</v>
      </c>
      <c r="M186" s="73">
        <v>2.0105652341208282</v>
      </c>
      <c r="N186" s="3">
        <v>3.07</v>
      </c>
      <c r="O186" s="3">
        <v>0.4285626771603997</v>
      </c>
      <c r="P186" s="73">
        <v>7.5457643872260913</v>
      </c>
    </row>
    <row r="187" spans="1:16">
      <c r="A187" s="3" t="s">
        <v>765</v>
      </c>
      <c r="B187" s="3">
        <v>297.60000000000002</v>
      </c>
      <c r="C187" s="42">
        <v>7.47</v>
      </c>
      <c r="E187" s="42">
        <v>6.9754229087579649</v>
      </c>
      <c r="F187" s="42">
        <v>0.39198172335208681</v>
      </c>
      <c r="G187" s="4">
        <v>101</v>
      </c>
      <c r="H187" s="3">
        <v>14.479408821677298</v>
      </c>
      <c r="I187" s="71">
        <v>257.66507462716453</v>
      </c>
      <c r="J187" s="3">
        <v>3.44</v>
      </c>
      <c r="K187" s="73">
        <v>8.7759193734400576</v>
      </c>
      <c r="L187" s="3">
        <v>0.49316006283732583</v>
      </c>
      <c r="M187" s="73">
        <v>8.7759193734400576</v>
      </c>
      <c r="N187" s="3">
        <v>3.85</v>
      </c>
      <c r="O187" s="3">
        <v>0.55193786102433273</v>
      </c>
      <c r="P187" s="73">
        <v>9.821886508065182</v>
      </c>
    </row>
    <row r="188" spans="1:16">
      <c r="A188" s="3" t="s">
        <v>766</v>
      </c>
      <c r="B188" s="3">
        <v>297.7</v>
      </c>
      <c r="C188" s="42">
        <v>12.8</v>
      </c>
      <c r="D188" s="3">
        <v>-31.4</v>
      </c>
      <c r="E188" s="42">
        <v>6.4760722762007772</v>
      </c>
      <c r="F188" s="42">
        <v>0.37445865490259078</v>
      </c>
      <c r="G188" s="4">
        <v>124</v>
      </c>
      <c r="H188" s="3">
        <v>19.147408291858234</v>
      </c>
      <c r="I188" s="71">
        <v>331.14470283042743</v>
      </c>
      <c r="J188" s="3">
        <v>4.28</v>
      </c>
      <c r="K188" s="73">
        <v>11.429833291243787</v>
      </c>
      <c r="L188" s="3">
        <v>0.66089441523510684</v>
      </c>
      <c r="M188" s="73">
        <v>11.429833291243787</v>
      </c>
      <c r="N188" s="3">
        <v>4.7699999999999996</v>
      </c>
      <c r="O188" s="3">
        <v>0.7365575609045466</v>
      </c>
      <c r="P188" s="73">
        <v>12.738388971783376</v>
      </c>
    </row>
    <row r="189" spans="1:16">
      <c r="A189" s="3" t="s">
        <v>767</v>
      </c>
      <c r="B189" s="3">
        <v>298.7</v>
      </c>
      <c r="C189" s="42">
        <v>0.6</v>
      </c>
      <c r="D189" s="3">
        <v>-32.299999999999997</v>
      </c>
      <c r="E189" s="42">
        <v>7.0176856461734944</v>
      </c>
      <c r="F189" s="42">
        <v>0.42735214401645727</v>
      </c>
      <c r="G189" s="4">
        <v>98.4</v>
      </c>
      <c r="H189" s="3">
        <v>14.021716697107141</v>
      </c>
      <c r="I189" s="71">
        <v>230.25507506570656</v>
      </c>
      <c r="J189" s="3">
        <v>0.63</v>
      </c>
      <c r="K189" s="73">
        <v>1.4741940781645846</v>
      </c>
      <c r="L189" s="3">
        <v>8.9773186170503033E-2</v>
      </c>
      <c r="M189" s="73">
        <v>1.4741940781645846</v>
      </c>
      <c r="N189" s="3">
        <v>2.33</v>
      </c>
      <c r="O189" s="3">
        <v>0.33201829170995567</v>
      </c>
      <c r="P189" s="73">
        <v>5.4521780986087016</v>
      </c>
    </row>
    <row r="190" spans="1:16">
      <c r="A190" s="3" t="s">
        <v>768</v>
      </c>
      <c r="B190" s="3">
        <v>300</v>
      </c>
      <c r="C190" s="42">
        <v>9.61</v>
      </c>
      <c r="D190" s="3">
        <v>-31.7</v>
      </c>
      <c r="E190" s="42">
        <v>6.8004331609570468</v>
      </c>
      <c r="F190" s="42">
        <v>0.38980500993405154</v>
      </c>
      <c r="G190" s="4">
        <v>115</v>
      </c>
      <c r="H190" s="3">
        <v>16.91068749270902</v>
      </c>
      <c r="I190" s="71">
        <v>295.01929700558765</v>
      </c>
      <c r="J190" s="3">
        <v>3.33</v>
      </c>
      <c r="K190" s="73">
        <v>8.5427326872052785</v>
      </c>
      <c r="L190" s="3">
        <v>0.4896746900062699</v>
      </c>
      <c r="M190" s="73">
        <v>8.5427326872052785</v>
      </c>
      <c r="N190" s="3">
        <v>3.38</v>
      </c>
      <c r="O190" s="3">
        <v>0.49702716282918685</v>
      </c>
      <c r="P190" s="73">
        <v>8.6710019467729236</v>
      </c>
    </row>
    <row r="191" spans="1:16">
      <c r="A191" s="3" t="s">
        <v>769</v>
      </c>
      <c r="B191" s="3">
        <v>300.2</v>
      </c>
      <c r="C191" s="42">
        <v>0.49</v>
      </c>
      <c r="E191" s="42">
        <v>6.8515708060317246</v>
      </c>
      <c r="F191" s="42">
        <v>0.44197026472406703</v>
      </c>
      <c r="G191" s="4">
        <v>105</v>
      </c>
      <c r="H191" s="3">
        <v>15.324952915551002</v>
      </c>
      <c r="I191" s="71">
        <v>237.57254363153615</v>
      </c>
      <c r="J191" s="3">
        <v>1.21</v>
      </c>
      <c r="K191" s="73">
        <v>2.7377407408967498</v>
      </c>
      <c r="L191" s="3">
        <v>0.17660183836015914</v>
      </c>
      <c r="M191" s="73">
        <v>2.7377407408967498</v>
      </c>
      <c r="N191" s="3">
        <v>2.23</v>
      </c>
      <c r="O191" s="3">
        <v>0.32547280953979746</v>
      </c>
      <c r="P191" s="73">
        <v>5.0455883076031016</v>
      </c>
    </row>
    <row r="192" spans="1:16">
      <c r="A192" s="3" t="s">
        <v>770</v>
      </c>
      <c r="B192" s="3">
        <v>302.3</v>
      </c>
      <c r="C192" s="42">
        <v>6.74</v>
      </c>
      <c r="D192" s="3">
        <v>-31.4</v>
      </c>
      <c r="E192" s="42">
        <v>7.227333120637712</v>
      </c>
      <c r="F192" s="42">
        <v>0.41717255655185459</v>
      </c>
      <c r="G192" s="4">
        <v>114</v>
      </c>
      <c r="H192" s="3">
        <v>15.773453097723145</v>
      </c>
      <c r="I192" s="71">
        <v>273.26821529745041</v>
      </c>
      <c r="J192" s="3">
        <v>3.26</v>
      </c>
      <c r="K192" s="73">
        <v>7.8145121216639319</v>
      </c>
      <c r="L192" s="3">
        <v>0.45106541314541621</v>
      </c>
      <c r="M192" s="73">
        <v>7.8145121216639319</v>
      </c>
      <c r="N192" s="3">
        <v>3.8</v>
      </c>
      <c r="O192" s="3">
        <v>0.52578176992410475</v>
      </c>
      <c r="P192" s="73">
        <v>9.108940509915012</v>
      </c>
    </row>
    <row r="193" spans="1:16">
      <c r="A193" s="3" t="s">
        <v>771</v>
      </c>
      <c r="B193" s="3">
        <v>302.5</v>
      </c>
      <c r="C193" s="42">
        <v>3.37</v>
      </c>
      <c r="E193" s="42">
        <v>7.6855369193200564</v>
      </c>
      <c r="F193" s="42">
        <v>0.46238951452099741</v>
      </c>
      <c r="G193" s="4">
        <v>111</v>
      </c>
      <c r="H193" s="3">
        <v>14.442712482580882</v>
      </c>
      <c r="I193" s="71">
        <v>240.05734670473245</v>
      </c>
      <c r="J193" s="3">
        <v>1.98</v>
      </c>
      <c r="K193" s="73">
        <v>4.2821040223006328</v>
      </c>
      <c r="L193" s="3">
        <v>0.2576267632027941</v>
      </c>
      <c r="M193" s="73">
        <v>4.2821040223006328</v>
      </c>
      <c r="N193" s="3">
        <v>3.38</v>
      </c>
      <c r="O193" s="3">
        <v>0.43978710082093136</v>
      </c>
      <c r="P193" s="73">
        <v>7.3098543410990606</v>
      </c>
    </row>
    <row r="194" spans="1:16">
      <c r="A194" s="3" t="s">
        <v>772</v>
      </c>
      <c r="B194" s="3">
        <v>304.5</v>
      </c>
      <c r="C194" s="42">
        <v>5.89</v>
      </c>
      <c r="D194" s="3">
        <v>-31.2</v>
      </c>
      <c r="E194" s="42">
        <v>7.7216311628522556</v>
      </c>
      <c r="F194" s="42">
        <v>0.44214982509514661</v>
      </c>
      <c r="G194" s="4">
        <v>112</v>
      </c>
      <c r="H194" s="3">
        <v>14.504707313503546</v>
      </c>
      <c r="I194" s="71">
        <v>253.30780120946247</v>
      </c>
      <c r="J194" s="3">
        <v>3.13</v>
      </c>
      <c r="K194" s="73">
        <v>7.0790483730858709</v>
      </c>
      <c r="L194" s="3">
        <v>0.40535476688630445</v>
      </c>
      <c r="M194" s="73">
        <v>7.0790483730858709</v>
      </c>
      <c r="N194" s="3">
        <v>3.21</v>
      </c>
      <c r="O194" s="3">
        <v>0.41571527211023557</v>
      </c>
      <c r="P194" s="73">
        <v>7.2599825168069154</v>
      </c>
    </row>
    <row r="195" spans="1:16">
      <c r="A195" s="3" t="s">
        <v>773</v>
      </c>
      <c r="B195" s="3">
        <v>305.3</v>
      </c>
      <c r="C195" s="42">
        <v>0.16</v>
      </c>
      <c r="E195" s="42">
        <v>7.3253046114617399</v>
      </c>
      <c r="F195" s="42">
        <v>0.48834464253055027</v>
      </c>
      <c r="G195" s="4">
        <v>122</v>
      </c>
      <c r="H195" s="3">
        <v>16.654597517911998</v>
      </c>
      <c r="I195" s="71">
        <v>249.82356593042346</v>
      </c>
      <c r="J195" s="3">
        <v>0.59499999999999997</v>
      </c>
      <c r="K195" s="73">
        <v>1.218401817447557</v>
      </c>
      <c r="L195" s="3">
        <v>8.1225291173423267E-2</v>
      </c>
      <c r="M195" s="73">
        <v>1.218401817447557</v>
      </c>
      <c r="N195" s="3">
        <v>2.2999999999999998</v>
      </c>
      <c r="O195" s="3">
        <v>0.31398011714096385</v>
      </c>
      <c r="P195" s="73">
        <v>4.7097885380325728</v>
      </c>
    </row>
    <row r="196" spans="1:16">
      <c r="A196" s="3" t="s">
        <v>774</v>
      </c>
      <c r="B196" s="3">
        <v>306.8</v>
      </c>
      <c r="C196" s="42">
        <v>0.06</v>
      </c>
      <c r="E196" s="42">
        <v>7.808387799399533</v>
      </c>
      <c r="F196" s="42">
        <v>0.50175062657116976</v>
      </c>
      <c r="G196" s="4">
        <v>125</v>
      </c>
      <c r="H196" s="3">
        <v>16.008426222070135</v>
      </c>
      <c r="I196" s="71">
        <v>249.12774071497773</v>
      </c>
      <c r="J196" s="3">
        <v>1.21</v>
      </c>
      <c r="K196" s="73">
        <v>2.4115565301209845</v>
      </c>
      <c r="L196" s="3">
        <v>0.15496156582963891</v>
      </c>
      <c r="M196" s="73">
        <v>2.4115565301209845</v>
      </c>
      <c r="N196" s="3">
        <v>2.36</v>
      </c>
      <c r="O196" s="3">
        <v>0.30223908707268415</v>
      </c>
      <c r="P196" s="73">
        <v>4.7035317446987799</v>
      </c>
    </row>
    <row r="197" spans="1:16">
      <c r="A197" s="3" t="s">
        <v>775</v>
      </c>
      <c r="B197" s="3">
        <v>308.2</v>
      </c>
      <c r="C197" s="42">
        <v>0.04</v>
      </c>
      <c r="E197" s="42">
        <v>7.7975071666682272</v>
      </c>
      <c r="F197" s="42">
        <v>0.49508357688372046</v>
      </c>
      <c r="G197" s="4">
        <v>123</v>
      </c>
      <c r="H197" s="3">
        <v>15.774272132225086</v>
      </c>
      <c r="I197" s="71">
        <v>248.44290084154585</v>
      </c>
      <c r="J197" s="3">
        <v>0.53300000000000003</v>
      </c>
      <c r="K197" s="73">
        <v>1.0765859036466987</v>
      </c>
      <c r="L197" s="3">
        <v>6.8355179239642044E-2</v>
      </c>
      <c r="M197" s="73">
        <v>1.0765859036466987</v>
      </c>
      <c r="N197" s="3">
        <v>2.2000000000000002</v>
      </c>
      <c r="O197" s="3">
        <v>0.2821414527715056</v>
      </c>
      <c r="P197" s="73">
        <v>4.4436941613935037</v>
      </c>
    </row>
    <row r="198" spans="1:16">
      <c r="A198" s="3" t="s">
        <v>776</v>
      </c>
      <c r="B198" s="3">
        <v>310.39999999999998</v>
      </c>
      <c r="C198" s="42">
        <v>0.06</v>
      </c>
      <c r="D198" s="3">
        <v>-31.6</v>
      </c>
      <c r="E198" s="42">
        <v>7.8633891498789295</v>
      </c>
      <c r="F198" s="42">
        <v>0.49139152153371601</v>
      </c>
      <c r="G198" s="4">
        <v>166</v>
      </c>
      <c r="H198" s="3">
        <v>21.110490252483036</v>
      </c>
      <c r="I198" s="71">
        <v>337.81616638782441</v>
      </c>
      <c r="J198" s="3">
        <v>0.30199999999999999</v>
      </c>
      <c r="K198" s="73">
        <v>0.61458121836821067</v>
      </c>
      <c r="L198" s="3">
        <v>3.8405831664155884E-2</v>
      </c>
      <c r="M198" s="73">
        <v>0.61458121836821067</v>
      </c>
      <c r="N198" s="3">
        <v>1.74</v>
      </c>
      <c r="O198" s="3">
        <v>0.22127863276699083</v>
      </c>
      <c r="P198" s="73">
        <v>3.5409646356314122</v>
      </c>
    </row>
    <row r="199" spans="1:16">
      <c r="A199" s="3" t="s">
        <v>777</v>
      </c>
      <c r="B199" s="3">
        <v>315.39999999999998</v>
      </c>
      <c r="C199" s="42">
        <v>0.16</v>
      </c>
      <c r="D199" s="3">
        <v>-31.7</v>
      </c>
      <c r="E199" s="42">
        <v>7.9193895031316233</v>
      </c>
      <c r="F199" s="42">
        <v>0.46579941805389774</v>
      </c>
      <c r="G199" s="4">
        <v>117</v>
      </c>
      <c r="H199" s="3">
        <v>14.773866085729692</v>
      </c>
      <c r="I199" s="71">
        <v>251.18107808898532</v>
      </c>
      <c r="J199" s="3">
        <v>0.45400000000000001</v>
      </c>
      <c r="K199" s="73">
        <v>0.97466845685811399</v>
      </c>
      <c r="L199" s="3">
        <v>5.7327651307019487E-2</v>
      </c>
      <c r="M199" s="73">
        <v>0.97466845685811399</v>
      </c>
      <c r="N199" s="3">
        <v>1.72</v>
      </c>
      <c r="O199" s="3">
        <v>0.21718845869619716</v>
      </c>
      <c r="P199" s="73">
        <v>3.6925765325902113</v>
      </c>
    </row>
    <row r="200" spans="1:16">
      <c r="A200" s="3" t="s">
        <v>778</v>
      </c>
      <c r="B200" s="3">
        <v>316.2</v>
      </c>
      <c r="C200" s="42">
        <v>0.16</v>
      </c>
      <c r="E200" s="42">
        <v>8.0752260161694966</v>
      </c>
      <c r="F200" s="42">
        <v>0.46915464062147522</v>
      </c>
      <c r="G200" s="4">
        <v>140</v>
      </c>
      <c r="H200" s="3">
        <v>17.336976044963922</v>
      </c>
      <c r="I200" s="71">
        <v>298.40907001270659</v>
      </c>
      <c r="J200" s="3">
        <v>0.46600000000000003</v>
      </c>
      <c r="K200" s="73">
        <v>0.99327590447086633</v>
      </c>
      <c r="L200" s="3">
        <v>5.7707363121094195E-2</v>
      </c>
      <c r="M200" s="73">
        <v>0.99327590447086633</v>
      </c>
      <c r="N200" s="3">
        <v>2.1800000000000002</v>
      </c>
      <c r="O200" s="3">
        <v>0.26996148412872395</v>
      </c>
      <c r="P200" s="73">
        <v>4.6466555187692888</v>
      </c>
    </row>
    <row r="201" spans="1:16">
      <c r="A201" s="3" t="s">
        <v>779</v>
      </c>
      <c r="B201" s="3">
        <v>316.7</v>
      </c>
      <c r="C201" s="42">
        <v>0.08</v>
      </c>
      <c r="D201" s="3">
        <v>-31.9</v>
      </c>
      <c r="E201" s="42">
        <v>8.5218530452247752</v>
      </c>
      <c r="F201" s="42">
        <v>0.50011091809293395</v>
      </c>
      <c r="G201" s="4">
        <v>147</v>
      </c>
      <c r="H201" s="3">
        <v>17.249769412812338</v>
      </c>
      <c r="I201" s="71">
        <v>293.93479462626624</v>
      </c>
      <c r="J201" s="3">
        <v>0.52</v>
      </c>
      <c r="K201" s="73">
        <v>1.0397693415350915</v>
      </c>
      <c r="L201" s="3">
        <v>6.1019592480696709E-2</v>
      </c>
      <c r="M201" s="73">
        <v>1.0397693415350915</v>
      </c>
      <c r="N201" s="3">
        <v>2.04</v>
      </c>
      <c r="O201" s="3">
        <v>0.23938455511657938</v>
      </c>
      <c r="P201" s="73">
        <v>4.0790951090992049</v>
      </c>
    </row>
    <row r="202" spans="1:16">
      <c r="A202" s="3" t="s">
        <v>780</v>
      </c>
      <c r="B202" s="3">
        <v>317</v>
      </c>
      <c r="C202" s="42">
        <v>0.04</v>
      </c>
      <c r="E202" s="42">
        <v>7.919243971962505</v>
      </c>
      <c r="F202" s="42">
        <v>0.56093065811038567</v>
      </c>
      <c r="G202" s="4">
        <v>137</v>
      </c>
      <c r="H202" s="3">
        <v>17.29963118765356</v>
      </c>
      <c r="I202" s="71">
        <v>244.23696230388558</v>
      </c>
      <c r="J202" s="3">
        <v>0.36</v>
      </c>
      <c r="K202" s="73">
        <v>0.64179055787882344</v>
      </c>
      <c r="L202" s="3">
        <v>4.5458884872666284E-2</v>
      </c>
      <c r="M202" s="73">
        <v>0.64179055787882344</v>
      </c>
      <c r="N202" s="3">
        <v>2.73</v>
      </c>
      <c r="O202" s="3">
        <v>0.34472987695105267</v>
      </c>
      <c r="P202" s="73">
        <v>4.8669117305810774</v>
      </c>
    </row>
    <row r="203" spans="1:16">
      <c r="A203" s="3" t="s">
        <v>781</v>
      </c>
      <c r="B203" s="3">
        <v>317.2</v>
      </c>
      <c r="C203" s="42">
        <v>0.1</v>
      </c>
      <c r="D203" s="3">
        <v>-30.7</v>
      </c>
      <c r="E203" s="42">
        <v>8.6845185960483882</v>
      </c>
      <c r="F203" s="42">
        <v>0.5006396900829394</v>
      </c>
      <c r="G203" s="4">
        <v>164</v>
      </c>
      <c r="H203" s="3">
        <v>18.884178574345267</v>
      </c>
      <c r="I203" s="71">
        <v>327.58089949446605</v>
      </c>
      <c r="J203" s="3">
        <v>0.51500000000000001</v>
      </c>
      <c r="K203" s="73">
        <v>1.028683922192988</v>
      </c>
      <c r="L203" s="3">
        <v>5.930092662065739E-2</v>
      </c>
      <c r="M203" s="73">
        <v>1.028683922192988</v>
      </c>
      <c r="N203" s="3">
        <v>1.97</v>
      </c>
      <c r="O203" s="3">
        <v>0.22684043775280593</v>
      </c>
      <c r="P203" s="73">
        <v>3.9349656829518178</v>
      </c>
    </row>
    <row r="204" spans="1:16">
      <c r="A204" s="3" t="s">
        <v>782</v>
      </c>
      <c r="B204" s="3">
        <v>318.39999999999998</v>
      </c>
      <c r="C204" s="42">
        <v>0.05</v>
      </c>
      <c r="E204" s="42">
        <v>8.2264003056354298</v>
      </c>
      <c r="F204" s="42">
        <v>0.56054917916733937</v>
      </c>
      <c r="G204" s="4">
        <v>138</v>
      </c>
      <c r="H204" s="3">
        <v>16.775259514840798</v>
      </c>
      <c r="I204" s="71">
        <v>246.18714134055168</v>
      </c>
      <c r="J204" s="3">
        <v>0.44600000000000001</v>
      </c>
      <c r="K204" s="73">
        <v>0.79564829737598586</v>
      </c>
      <c r="L204" s="3">
        <v>5.4215693794340554E-2</v>
      </c>
      <c r="M204" s="73">
        <v>0.79564829737598586</v>
      </c>
      <c r="N204" s="3">
        <v>2.42</v>
      </c>
      <c r="O204" s="3">
        <v>0.29417484076749806</v>
      </c>
      <c r="P204" s="73">
        <v>4.3171947974212683</v>
      </c>
    </row>
    <row r="205" spans="1:16">
      <c r="A205" s="3" t="s">
        <v>783</v>
      </c>
      <c r="B205" s="3">
        <v>318.5</v>
      </c>
      <c r="C205" s="42">
        <v>0.21</v>
      </c>
      <c r="E205" s="42">
        <v>8.6417953974384591</v>
      </c>
      <c r="F205" s="42">
        <v>0.49925088384833483</v>
      </c>
      <c r="G205" s="4">
        <v>146</v>
      </c>
      <c r="H205" s="3">
        <v>16.894637431855458</v>
      </c>
      <c r="I205" s="71">
        <v>292.4381402684761</v>
      </c>
      <c r="J205" s="3">
        <v>0.379</v>
      </c>
      <c r="K205" s="73">
        <v>0.75913736412159205</v>
      </c>
      <c r="L205" s="3">
        <v>4.3856627305980951E-2</v>
      </c>
      <c r="M205" s="73">
        <v>0.75913736412159205</v>
      </c>
      <c r="N205" s="3">
        <v>1.74</v>
      </c>
      <c r="O205" s="3">
        <v>0.20134704884540067</v>
      </c>
      <c r="P205" s="73">
        <v>3.4852216716927971</v>
      </c>
    </row>
    <row r="206" spans="1:16">
      <c r="A206" s="3" t="s">
        <v>784</v>
      </c>
      <c r="B206" s="3">
        <v>319.8</v>
      </c>
      <c r="C206" s="42">
        <v>0.15</v>
      </c>
      <c r="E206" s="42">
        <v>7.8471785895174637</v>
      </c>
      <c r="F206" s="42">
        <v>0.55766607307580474</v>
      </c>
      <c r="G206" s="4">
        <v>130</v>
      </c>
      <c r="H206" s="3">
        <v>16.566463795491867</v>
      </c>
      <c r="I206" s="71">
        <v>233.11441429991532</v>
      </c>
      <c r="J206" s="3">
        <v>5.56</v>
      </c>
      <c r="K206" s="73">
        <v>9.9701241808271472</v>
      </c>
      <c r="L206" s="3">
        <v>0.70853491309949823</v>
      </c>
      <c r="M206" s="73">
        <v>9.9701241808271472</v>
      </c>
      <c r="N206" s="3">
        <v>2.46</v>
      </c>
      <c r="O206" s="3">
        <v>0.31348846874546149</v>
      </c>
      <c r="P206" s="73">
        <v>4.4112419936753211</v>
      </c>
    </row>
    <row r="207" spans="1:16">
      <c r="A207" s="3" t="s">
        <v>785</v>
      </c>
      <c r="B207" s="3">
        <v>320</v>
      </c>
      <c r="C207" s="42">
        <v>0.1</v>
      </c>
      <c r="D207" s="3">
        <v>-31.4</v>
      </c>
      <c r="E207" s="42">
        <v>8.6808836481680647</v>
      </c>
      <c r="F207" s="42">
        <v>0.51678988969803485</v>
      </c>
      <c r="G207" s="4">
        <v>158</v>
      </c>
      <c r="H207" s="3">
        <v>18.200912073431937</v>
      </c>
      <c r="I207" s="71">
        <v>305.7335353296499</v>
      </c>
      <c r="J207" s="3">
        <v>0.41899999999999998</v>
      </c>
      <c r="K207" s="73">
        <v>0.81077437533622332</v>
      </c>
      <c r="L207" s="3">
        <v>4.8266975688404941E-2</v>
      </c>
      <c r="M207" s="73">
        <v>0.81077437533622332</v>
      </c>
      <c r="N207" s="3">
        <v>1.84</v>
      </c>
      <c r="O207" s="3">
        <v>0.211959988703258</v>
      </c>
      <c r="P207" s="73">
        <v>3.5604411709275685</v>
      </c>
    </row>
    <row r="208" spans="1:16">
      <c r="A208" s="3" t="s">
        <v>786</v>
      </c>
      <c r="B208" s="3">
        <v>320.89999999999998</v>
      </c>
      <c r="C208" s="42">
        <v>7.0000000000000007E-2</v>
      </c>
      <c r="E208" s="42">
        <v>7.7205473472880568</v>
      </c>
      <c r="F208" s="42">
        <v>0.58193409693418863</v>
      </c>
      <c r="G208" s="4">
        <v>139</v>
      </c>
      <c r="H208" s="3">
        <v>18.003904871955168</v>
      </c>
      <c r="I208" s="71">
        <v>238.85866240231601</v>
      </c>
      <c r="J208" s="3">
        <v>0.45</v>
      </c>
      <c r="K208" s="73">
        <v>0.77328343943195832</v>
      </c>
      <c r="L208" s="3">
        <v>5.8286022966761337E-2</v>
      </c>
      <c r="M208" s="73">
        <v>0.77328343943195832</v>
      </c>
      <c r="N208" s="3">
        <v>2.44</v>
      </c>
      <c r="O208" s="3">
        <v>0.31603976897532815</v>
      </c>
      <c r="P208" s="73">
        <v>4.1929146493643961</v>
      </c>
    </row>
    <row r="209" spans="1:16">
      <c r="A209" s="3" t="s">
        <v>787</v>
      </c>
      <c r="B209" s="3">
        <v>340</v>
      </c>
      <c r="C209" s="42">
        <v>0.95</v>
      </c>
      <c r="E209" s="42">
        <v>5.911396103896104</v>
      </c>
      <c r="F209" s="42">
        <v>0.33250000000000002</v>
      </c>
      <c r="G209" s="4">
        <v>93.4</v>
      </c>
      <c r="H209" s="3">
        <v>15.799990113746835</v>
      </c>
      <c r="I209" s="71">
        <v>280.90225563909775</v>
      </c>
      <c r="J209" s="3">
        <v>1.5</v>
      </c>
      <c r="K209" s="73">
        <v>4.511278195488722</v>
      </c>
      <c r="L209" s="3">
        <v>0.25374716456766866</v>
      </c>
      <c r="M209" s="73">
        <v>4.511278195488722</v>
      </c>
      <c r="N209" s="3">
        <v>2.4</v>
      </c>
      <c r="O209" s="3">
        <v>0.4059954633082698</v>
      </c>
      <c r="P209" s="73">
        <v>7.2180451127819545</v>
      </c>
    </row>
    <row r="210" spans="1:16">
      <c r="A210" s="3" t="s">
        <v>788</v>
      </c>
      <c r="B210" s="3">
        <v>350</v>
      </c>
      <c r="C210" s="42">
        <v>0.35</v>
      </c>
      <c r="E210" s="42">
        <v>6.5940909090909097</v>
      </c>
      <c r="F210" s="42">
        <v>0.37406250000000002</v>
      </c>
      <c r="G210" s="4">
        <v>93</v>
      </c>
      <c r="H210" s="3">
        <v>14.103536223891913</v>
      </c>
      <c r="I210" s="71">
        <v>248.62155388471177</v>
      </c>
      <c r="J210" s="3">
        <v>0.94</v>
      </c>
      <c r="K210" s="73">
        <v>2.5129490392648286</v>
      </c>
      <c r="L210" s="3">
        <v>0.14255187151030535</v>
      </c>
      <c r="M210" s="73">
        <v>2.5129490392648286</v>
      </c>
      <c r="N210" s="3">
        <v>2.2799999999999998</v>
      </c>
      <c r="O210" s="3">
        <v>0.34576411387605976</v>
      </c>
      <c r="P210" s="73">
        <v>6.095238095238094</v>
      </c>
    </row>
    <row r="211" spans="1:16">
      <c r="A211" s="3" t="s">
        <v>789</v>
      </c>
      <c r="B211" s="3">
        <v>360</v>
      </c>
      <c r="C211" s="42">
        <v>0.67</v>
      </c>
      <c r="E211" s="42">
        <v>7.6101948051948058</v>
      </c>
      <c r="F211" s="42">
        <v>0.48687499999999995</v>
      </c>
      <c r="G211" s="4">
        <v>102</v>
      </c>
      <c r="H211" s="3">
        <v>13.403073457511709</v>
      </c>
      <c r="I211" s="71">
        <v>209.49935815147629</v>
      </c>
      <c r="J211" s="3">
        <v>0.93400000000000005</v>
      </c>
      <c r="K211" s="73">
        <v>1.9183568677792044</v>
      </c>
      <c r="L211" s="3">
        <v>0.12273010401290135</v>
      </c>
      <c r="M211" s="73">
        <v>1.9183568677792044</v>
      </c>
      <c r="N211" s="3">
        <v>2.2799999999999998</v>
      </c>
      <c r="O211" s="3">
        <v>0.2995981125796735</v>
      </c>
      <c r="P211" s="73">
        <v>4.6829268292682924</v>
      </c>
    </row>
    <row r="212" spans="1:16">
      <c r="A212" s="3" t="s">
        <v>790</v>
      </c>
      <c r="B212" s="3">
        <v>370</v>
      </c>
      <c r="C212" s="42">
        <v>0.04</v>
      </c>
      <c r="E212" s="42">
        <v>7.36146103896104</v>
      </c>
      <c r="F212" s="42">
        <v>0.43343749999999998</v>
      </c>
      <c r="G212" s="4">
        <v>107</v>
      </c>
      <c r="H212" s="3">
        <v>14.5351580934403</v>
      </c>
      <c r="I212" s="71">
        <v>246.86373467916368</v>
      </c>
      <c r="J212" s="3">
        <v>0.51600000000000001</v>
      </c>
      <c r="K212" s="73">
        <v>1.1904830569574623</v>
      </c>
      <c r="L212" s="3">
        <v>7.0094781086123312E-2</v>
      </c>
      <c r="M212" s="73">
        <v>1.1904830569574623</v>
      </c>
      <c r="N212" s="3">
        <v>1.63</v>
      </c>
      <c r="O212" s="3">
        <v>0.22142343637670736</v>
      </c>
      <c r="P212" s="73">
        <v>3.7606344628695023</v>
      </c>
    </row>
    <row r="213" spans="1:16">
      <c r="A213" s="3" t="s">
        <v>791</v>
      </c>
      <c r="B213" s="3">
        <v>379.09999999999997</v>
      </c>
      <c r="C213" s="42">
        <v>0.1</v>
      </c>
      <c r="E213" s="42">
        <v>10.071071428571431</v>
      </c>
      <c r="F213" s="42">
        <v>0.48331249999999998</v>
      </c>
      <c r="G213" s="4">
        <v>95.9</v>
      </c>
      <c r="H213" s="3">
        <v>9.5223234866484621</v>
      </c>
      <c r="I213" s="71">
        <v>198.42234579076685</v>
      </c>
      <c r="J213" s="3">
        <v>0.42099999999999999</v>
      </c>
      <c r="K213" s="73">
        <v>0.87107202896676583</v>
      </c>
      <c r="L213" s="3">
        <v>4.1802900812085528E-2</v>
      </c>
      <c r="M213" s="73">
        <v>0.87107202896676583</v>
      </c>
      <c r="N213" s="3">
        <v>3.44</v>
      </c>
      <c r="O213" s="3">
        <v>0.34157239618426177</v>
      </c>
      <c r="P213" s="73">
        <v>7.1175481701797496</v>
      </c>
    </row>
    <row r="214" spans="1:16">
      <c r="A214" s="3" t="s">
        <v>792</v>
      </c>
      <c r="B214" s="3">
        <v>379.2</v>
      </c>
      <c r="C214" s="42">
        <v>0.09</v>
      </c>
      <c r="E214" s="42">
        <v>9.8646753246753249</v>
      </c>
      <c r="F214" s="42">
        <v>0.45896875000000004</v>
      </c>
      <c r="G214" s="4">
        <v>86.6</v>
      </c>
      <c r="H214" s="3">
        <v>8.7787988098686114</v>
      </c>
      <c r="I214" s="71">
        <v>188.6838700891945</v>
      </c>
      <c r="J214" s="3">
        <v>32.5</v>
      </c>
      <c r="K214" s="73">
        <v>70.810921222850141</v>
      </c>
      <c r="L214" s="3">
        <v>3.2945838489691672</v>
      </c>
      <c r="M214" s="73">
        <v>70.810921222850141</v>
      </c>
      <c r="N214" s="3">
        <v>3.09</v>
      </c>
      <c r="O214" s="3">
        <v>0.31323889517891462</v>
      </c>
      <c r="P214" s="73">
        <v>6.7324845101109814</v>
      </c>
    </row>
    <row r="215" spans="1:16">
      <c r="A215" s="3" t="s">
        <v>793</v>
      </c>
      <c r="B215" s="3">
        <v>379.3</v>
      </c>
      <c r="C215" s="42">
        <v>0.12</v>
      </c>
      <c r="E215" s="42">
        <v>10.372727272727275</v>
      </c>
      <c r="F215" s="42">
        <v>0.46609375000000003</v>
      </c>
      <c r="G215" s="4">
        <v>98.2</v>
      </c>
      <c r="H215" s="3">
        <v>9.4671340929009631</v>
      </c>
      <c r="I215" s="71">
        <v>210.68722762319811</v>
      </c>
      <c r="J215" s="3">
        <v>0.41099999999999998</v>
      </c>
      <c r="K215" s="73">
        <v>0.88179684880992282</v>
      </c>
      <c r="L215" s="3">
        <v>3.9623137598597709E-2</v>
      </c>
      <c r="M215" s="73">
        <v>0.88179684880992282</v>
      </c>
      <c r="N215" s="3">
        <v>3.32</v>
      </c>
      <c r="O215" s="3">
        <v>0.32007011393514451</v>
      </c>
      <c r="P215" s="73">
        <v>7.1230305062018093</v>
      </c>
    </row>
    <row r="216" spans="1:16">
      <c r="A216" s="3" t="s">
        <v>794</v>
      </c>
      <c r="B216" s="3">
        <v>379.4</v>
      </c>
      <c r="C216" s="42">
        <v>0.22</v>
      </c>
      <c r="E216" s="42">
        <v>11.034253246753249</v>
      </c>
      <c r="F216" s="42">
        <v>0.51537500000000003</v>
      </c>
      <c r="G216" s="4">
        <v>106</v>
      </c>
      <c r="H216" s="3">
        <v>9.606449809477569</v>
      </c>
      <c r="I216" s="71">
        <v>205.67547902013095</v>
      </c>
      <c r="J216" s="3">
        <v>0.36599999999999999</v>
      </c>
      <c r="K216" s="73">
        <v>0.71016250303177297</v>
      </c>
      <c r="L216" s="3">
        <v>3.3169439908196138E-2</v>
      </c>
      <c r="M216" s="73">
        <v>0.71016250303177297</v>
      </c>
      <c r="N216" s="3">
        <v>3.58</v>
      </c>
      <c r="O216" s="3">
        <v>0.32444424828235569</v>
      </c>
      <c r="P216" s="73">
        <v>6.9463982536987627</v>
      </c>
    </row>
    <row r="217" spans="1:16">
      <c r="A217" s="3" t="s">
        <v>795</v>
      </c>
      <c r="B217" s="3">
        <v>379.59999999999997</v>
      </c>
      <c r="C217" s="42">
        <v>0.28999999999999998</v>
      </c>
      <c r="E217" s="42">
        <v>8.4569480519480535</v>
      </c>
      <c r="F217" s="42">
        <v>0.38890625000000001</v>
      </c>
      <c r="G217" s="4">
        <v>86.2</v>
      </c>
      <c r="H217" s="3">
        <v>10.192802352634043</v>
      </c>
      <c r="I217" s="71">
        <v>221.64724789071917</v>
      </c>
      <c r="J217" s="3">
        <v>0.68500000000000005</v>
      </c>
      <c r="K217" s="73">
        <v>1.7613499397348333</v>
      </c>
      <c r="L217" s="3">
        <v>8.0998487373019942E-2</v>
      </c>
      <c r="M217" s="73">
        <v>1.7613499397348333</v>
      </c>
      <c r="N217" s="3">
        <v>3.92</v>
      </c>
      <c r="O217" s="3">
        <v>0.46352419051421628</v>
      </c>
      <c r="P217" s="73">
        <v>10.079550020088389</v>
      </c>
    </row>
    <row r="218" spans="1:16">
      <c r="A218" s="3" t="s">
        <v>796</v>
      </c>
      <c r="B218" s="3">
        <v>379.8</v>
      </c>
      <c r="C218" s="42">
        <v>0.28999999999999998</v>
      </c>
      <c r="E218" s="42">
        <v>10.626753246753246</v>
      </c>
      <c r="F218" s="42">
        <v>0.48271874999999997</v>
      </c>
      <c r="G218" s="4">
        <v>79.900000000000006</v>
      </c>
      <c r="H218" s="3">
        <v>7.5187593185540056</v>
      </c>
      <c r="I218" s="71">
        <v>165.52081310286789</v>
      </c>
      <c r="J218" s="3">
        <v>0.46200000000000002</v>
      </c>
      <c r="K218" s="73">
        <v>0.95707904447465542</v>
      </c>
      <c r="L218" s="3">
        <v>4.3475179038447442E-2</v>
      </c>
      <c r="M218" s="73">
        <v>0.95707904447465542</v>
      </c>
      <c r="N218" s="3">
        <v>2.99</v>
      </c>
      <c r="O218" s="3">
        <v>0.28136533620120746</v>
      </c>
      <c r="P218" s="73">
        <v>6.1940829934615147</v>
      </c>
    </row>
    <row r="219" spans="1:16">
      <c r="A219" s="3" t="s">
        <v>797</v>
      </c>
      <c r="B219" s="3">
        <v>380</v>
      </c>
      <c r="C219" s="42">
        <v>0.18</v>
      </c>
      <c r="E219" s="42">
        <v>9.5153896103896116</v>
      </c>
      <c r="F219" s="42">
        <v>0.40196875000000004</v>
      </c>
      <c r="G219" s="4">
        <v>82</v>
      </c>
      <c r="H219" s="3">
        <v>8.6176187584023136</v>
      </c>
      <c r="I219" s="71">
        <v>203.99595739718572</v>
      </c>
      <c r="J219" s="3">
        <v>0.89400000000000002</v>
      </c>
      <c r="K219" s="73">
        <v>2.2240534867449271</v>
      </c>
      <c r="L219" s="3">
        <v>9.3953063048922786E-2</v>
      </c>
      <c r="M219" s="73">
        <v>2.2240534867449271</v>
      </c>
      <c r="N219" s="3">
        <v>3.23</v>
      </c>
      <c r="O219" s="3">
        <v>0.3394501047517009</v>
      </c>
      <c r="P219" s="73">
        <v>8.035450516986705</v>
      </c>
    </row>
    <row r="220" spans="1:16">
      <c r="A220" s="3" t="s">
        <v>798</v>
      </c>
      <c r="B220" s="3">
        <v>380.09999999999997</v>
      </c>
      <c r="C220" s="42">
        <v>0.32</v>
      </c>
      <c r="E220" s="42">
        <v>11.224772727272729</v>
      </c>
      <c r="F220" s="42">
        <v>0.50528125000000002</v>
      </c>
      <c r="G220" s="4">
        <v>95.5</v>
      </c>
      <c r="H220" s="3">
        <v>8.5079673611532929</v>
      </c>
      <c r="I220" s="71">
        <v>189.00364895788235</v>
      </c>
      <c r="J220" s="3">
        <v>0.34</v>
      </c>
      <c r="K220" s="73">
        <v>0.67289257220607335</v>
      </c>
      <c r="L220" s="3">
        <v>3.0290145578975074E-2</v>
      </c>
      <c r="M220" s="73">
        <v>0.67289257220607335</v>
      </c>
      <c r="N220" s="3">
        <v>1.68</v>
      </c>
      <c r="O220" s="3">
        <v>0.14966895462552388</v>
      </c>
      <c r="P220" s="73">
        <v>3.3248809450182444</v>
      </c>
    </row>
    <row r="221" spans="1:16">
      <c r="A221" s="3" t="s">
        <v>799</v>
      </c>
      <c r="B221" s="3">
        <v>404.2</v>
      </c>
      <c r="C221" s="42">
        <v>0.28999999999999998</v>
      </c>
      <c r="E221" s="42">
        <v>10.965454545454545</v>
      </c>
      <c r="F221" s="42">
        <v>0.46490625000000002</v>
      </c>
      <c r="G221" s="4">
        <v>77.8</v>
      </c>
      <c r="H221" s="3">
        <v>7.0950091195489966</v>
      </c>
      <c r="I221" s="71">
        <v>167.34556698259055</v>
      </c>
      <c r="J221" s="3">
        <v>0.35899999999999999</v>
      </c>
      <c r="K221" s="73">
        <v>0.77219869597365054</v>
      </c>
      <c r="L221" s="3">
        <v>3.2739180898690101E-2</v>
      </c>
      <c r="M221" s="73">
        <v>0.77219869597365054</v>
      </c>
      <c r="N221" s="3">
        <v>1.48</v>
      </c>
      <c r="O221" s="3">
        <v>0.13496932515337423</v>
      </c>
      <c r="P221" s="73">
        <v>3.1834375210055788</v>
      </c>
    </row>
    <row r="222" spans="1:16">
      <c r="A222" s="3" t="s">
        <v>800</v>
      </c>
      <c r="B222" s="3">
        <v>404.3</v>
      </c>
      <c r="C222" s="42">
        <v>0.28000000000000003</v>
      </c>
      <c r="E222" s="42">
        <v>10.854318181818183</v>
      </c>
      <c r="F222" s="42">
        <v>0.46906250000000005</v>
      </c>
      <c r="G222" s="4">
        <v>89</v>
      </c>
      <c r="H222" s="3">
        <v>8.1995016646077179</v>
      </c>
      <c r="I222" s="71">
        <v>189.74017321785473</v>
      </c>
      <c r="J222" s="3">
        <v>0.29399999999999998</v>
      </c>
      <c r="K222" s="73">
        <v>0.62678214523650888</v>
      </c>
      <c r="L222" s="3">
        <v>2.7085994262861447E-2</v>
      </c>
      <c r="M222" s="73">
        <v>0.62678214523650888</v>
      </c>
      <c r="N222" s="3">
        <v>1.4</v>
      </c>
      <c r="O222" s="3">
        <v>0.12898092506124498</v>
      </c>
      <c r="P222" s="73">
        <v>2.9846768820786136</v>
      </c>
    </row>
    <row r="223" spans="1:16">
      <c r="A223" s="3" t="s">
        <v>801</v>
      </c>
      <c r="B223" s="3">
        <v>404.4</v>
      </c>
      <c r="C223" s="42">
        <v>0.27</v>
      </c>
      <c r="E223" s="42">
        <v>11.67461038961039</v>
      </c>
      <c r="F223" s="42">
        <v>0.52071875000000001</v>
      </c>
      <c r="G223" s="4">
        <v>86.6</v>
      </c>
      <c r="H223" s="3">
        <v>7.4178064286469132</v>
      </c>
      <c r="I223" s="71">
        <v>166.30858788933563</v>
      </c>
      <c r="J223" s="3">
        <v>0.309</v>
      </c>
      <c r="K223" s="73">
        <v>0.5934105503210706</v>
      </c>
      <c r="L223" s="3">
        <v>2.6467692684202036E-2</v>
      </c>
      <c r="M223" s="73">
        <v>0.5934105503210706</v>
      </c>
      <c r="N223" s="3">
        <v>1.54</v>
      </c>
      <c r="O223" s="3">
        <v>0.13191018360411372</v>
      </c>
      <c r="P223" s="73">
        <v>2.9574506391406108</v>
      </c>
    </row>
    <row r="224" spans="1:16">
      <c r="A224" s="3" t="s">
        <v>802</v>
      </c>
      <c r="B224" s="3">
        <v>404.5</v>
      </c>
      <c r="C224" s="42">
        <v>0.23</v>
      </c>
      <c r="E224" s="42">
        <v>8.8062337662337669</v>
      </c>
      <c r="F224" s="42">
        <v>0.39781250000000001</v>
      </c>
      <c r="G224" s="4">
        <v>89.6</v>
      </c>
      <c r="H224" s="3">
        <v>10.17461066540821</v>
      </c>
      <c r="I224" s="71">
        <v>225.2317360565593</v>
      </c>
      <c r="J224" s="3">
        <v>0.32400000000000001</v>
      </c>
      <c r="K224" s="73">
        <v>0.81445404556166534</v>
      </c>
      <c r="L224" s="3">
        <v>3.6792118924020761E-2</v>
      </c>
      <c r="M224" s="73">
        <v>0.81445404556166534</v>
      </c>
      <c r="N224" s="3">
        <v>1.3</v>
      </c>
      <c r="O224" s="3">
        <v>0.14762269938650308</v>
      </c>
      <c r="P224" s="73">
        <v>3.2678711704634722</v>
      </c>
    </row>
    <row r="225" spans="1:16">
      <c r="A225" s="3" t="s">
        <v>803</v>
      </c>
      <c r="B225" s="3">
        <v>404.59999999999997</v>
      </c>
      <c r="C225" s="42">
        <v>0.36</v>
      </c>
      <c r="E225" s="42">
        <v>11.706363636363637</v>
      </c>
      <c r="F225" s="42">
        <v>0.52725</v>
      </c>
      <c r="G225" s="4">
        <v>105</v>
      </c>
      <c r="H225" s="3">
        <v>8.9694804690533498</v>
      </c>
      <c r="I225" s="71">
        <v>199.14651493598862</v>
      </c>
      <c r="J225" s="3">
        <v>0.33</v>
      </c>
      <c r="K225" s="73">
        <v>0.62588904694167857</v>
      </c>
      <c r="L225" s="3">
        <v>2.818979575988196E-2</v>
      </c>
      <c r="M225" s="73">
        <v>0.62588904694167857</v>
      </c>
      <c r="N225" s="3">
        <v>1.85</v>
      </c>
      <c r="O225" s="3">
        <v>0.15803370350236856</v>
      </c>
      <c r="P225" s="73">
        <v>3.5087719298245617</v>
      </c>
    </row>
    <row r="226" spans="1:16">
      <c r="A226" s="3" t="s">
        <v>804</v>
      </c>
      <c r="B226" s="3">
        <v>404.7</v>
      </c>
      <c r="C226" s="42">
        <v>0.11</v>
      </c>
      <c r="E226" s="42">
        <v>8.0706168831168839</v>
      </c>
      <c r="F226" s="42">
        <v>0.35862499999999997</v>
      </c>
      <c r="G226" s="4">
        <v>86.7</v>
      </c>
      <c r="H226" s="3">
        <v>10.742673237453484</v>
      </c>
      <c r="I226" s="71">
        <v>241.75670965493205</v>
      </c>
      <c r="J226" s="3">
        <v>0.33800000000000002</v>
      </c>
      <c r="K226" s="73">
        <v>0.94248867201115383</v>
      </c>
      <c r="L226" s="3">
        <v>4.1880317811525694E-2</v>
      </c>
      <c r="M226" s="73">
        <v>0.94248867201115383</v>
      </c>
      <c r="N226" s="3">
        <v>1.02</v>
      </c>
      <c r="O226" s="3">
        <v>0.12638439102886451</v>
      </c>
      <c r="P226" s="73">
        <v>2.8441965841756711</v>
      </c>
    </row>
    <row r="227" spans="1:16">
      <c r="A227" s="3" t="s">
        <v>805</v>
      </c>
      <c r="B227" s="3">
        <v>404.8</v>
      </c>
      <c r="C227" s="42">
        <v>0.21</v>
      </c>
      <c r="E227" s="42">
        <v>11.801623376623377</v>
      </c>
      <c r="F227" s="42">
        <v>0.51537500000000003</v>
      </c>
      <c r="G227" s="4">
        <v>94.2</v>
      </c>
      <c r="H227" s="3">
        <v>7.9819527359762299</v>
      </c>
      <c r="I227" s="71">
        <v>182.77952946883337</v>
      </c>
      <c r="J227" s="3">
        <v>0.32100000000000001</v>
      </c>
      <c r="K227" s="73">
        <v>0.62284744118360413</v>
      </c>
      <c r="L227" s="3">
        <v>2.7199647858262951E-2</v>
      </c>
      <c r="M227" s="73">
        <v>0.62284744118360413</v>
      </c>
      <c r="N227" s="3">
        <v>1.62</v>
      </c>
      <c r="O227" s="3">
        <v>0.13726925087347658</v>
      </c>
      <c r="P227" s="73">
        <v>3.1433422265340774</v>
      </c>
    </row>
    <row r="228" spans="1:16">
      <c r="A228" s="3" t="s">
        <v>806</v>
      </c>
      <c r="B228" s="3">
        <v>404.9</v>
      </c>
      <c r="C228" s="42">
        <v>0.12</v>
      </c>
      <c r="E228" s="42">
        <v>8.922662337662338</v>
      </c>
      <c r="F228" s="42">
        <v>0.38296875000000002</v>
      </c>
      <c r="G228" s="4">
        <v>81.599999999999994</v>
      </c>
      <c r="H228" s="3">
        <v>9.1452524943780968</v>
      </c>
      <c r="I228" s="71">
        <v>213.0722154222766</v>
      </c>
      <c r="J228" s="3">
        <v>0.53100000000000003</v>
      </c>
      <c r="K228" s="73">
        <v>1.3865361077111382</v>
      </c>
      <c r="L228" s="3">
        <v>5.9511385717092767E-2</v>
      </c>
      <c r="M228" s="73">
        <v>1.3865361077111382</v>
      </c>
      <c r="N228" s="3">
        <v>1.27</v>
      </c>
      <c r="O228" s="3">
        <v>0.14233419936103167</v>
      </c>
      <c r="P228" s="73">
        <v>3.3161974704202364</v>
      </c>
    </row>
    <row r="229" spans="1:16">
      <c r="A229" s="3" t="s">
        <v>807</v>
      </c>
      <c r="B229" s="3">
        <v>405</v>
      </c>
      <c r="C229" s="42">
        <v>0.14000000000000001</v>
      </c>
      <c r="E229" s="42">
        <v>8.9385389610389616</v>
      </c>
      <c r="F229" s="42">
        <v>0.40553125000000001</v>
      </c>
      <c r="G229" s="4">
        <v>95.8</v>
      </c>
      <c r="H229" s="3">
        <v>10.717635221770605</v>
      </c>
      <c r="I229" s="71">
        <v>236.23333590198041</v>
      </c>
      <c r="J229" s="3">
        <v>0.32400000000000001</v>
      </c>
      <c r="K229" s="73">
        <v>0.79895199198582112</v>
      </c>
      <c r="L229" s="3">
        <v>3.6247534570497661E-2</v>
      </c>
      <c r="M229" s="73">
        <v>0.79895199198582112</v>
      </c>
      <c r="N229" s="3">
        <v>2.5099999999999998</v>
      </c>
      <c r="O229" s="3">
        <v>0.28080651781465776</v>
      </c>
      <c r="P229" s="73">
        <v>6.1894120366802801</v>
      </c>
    </row>
    <row r="230" spans="1:16">
      <c r="A230" s="3" t="s">
        <v>808</v>
      </c>
      <c r="B230" s="3">
        <v>405.09999999999997</v>
      </c>
      <c r="C230" s="42">
        <v>0.19</v>
      </c>
      <c r="E230" s="42">
        <v>11.473506493506495</v>
      </c>
      <c r="F230" s="42">
        <v>0.51596874999999998</v>
      </c>
      <c r="G230" s="4">
        <v>110</v>
      </c>
      <c r="H230" s="3">
        <v>9.5873044620016739</v>
      </c>
      <c r="I230" s="71">
        <v>213.19120586275818</v>
      </c>
      <c r="J230" s="3">
        <v>0.50900000000000001</v>
      </c>
      <c r="K230" s="73">
        <v>0.9864938525831265</v>
      </c>
      <c r="L230" s="3">
        <v>4.4363072465080478E-2</v>
      </c>
      <c r="M230" s="73">
        <v>0.9864938525831265</v>
      </c>
      <c r="N230" s="3">
        <v>3.42</v>
      </c>
      <c r="O230" s="3">
        <v>0.29807801145496116</v>
      </c>
      <c r="P230" s="73">
        <v>6.6283084004602992</v>
      </c>
    </row>
    <row r="231" spans="1:16">
      <c r="A231" s="3" t="s">
        <v>809</v>
      </c>
      <c r="B231" s="3">
        <v>408.5</v>
      </c>
      <c r="C231" s="42">
        <v>0.28000000000000003</v>
      </c>
      <c r="E231" s="42">
        <v>11.886298701298703</v>
      </c>
      <c r="F231" s="42">
        <v>0.46846875000000004</v>
      </c>
      <c r="G231" s="4">
        <v>103</v>
      </c>
      <c r="H231" s="3">
        <v>8.665439308600428</v>
      </c>
      <c r="I231" s="71">
        <v>219.8652524848242</v>
      </c>
      <c r="J231" s="3">
        <v>1.3</v>
      </c>
      <c r="K231" s="73">
        <v>2.774998332332733</v>
      </c>
      <c r="L231" s="3">
        <v>0.10936962234155881</v>
      </c>
      <c r="M231" s="73">
        <v>2.774998332332733</v>
      </c>
      <c r="N231" s="3">
        <v>5.43</v>
      </c>
      <c r="O231" s="3">
        <v>0.45682849947281867</v>
      </c>
      <c r="P231" s="73">
        <v>11.590954572743644</v>
      </c>
    </row>
    <row r="232" spans="1:16">
      <c r="A232" s="3" t="s">
        <v>810</v>
      </c>
      <c r="B232" s="3">
        <v>408.59999999999997</v>
      </c>
      <c r="C232" s="42">
        <v>0.47</v>
      </c>
      <c r="E232" s="42">
        <v>12.436688311688313</v>
      </c>
      <c r="F232" s="42">
        <v>0.43996875000000002</v>
      </c>
      <c r="G232" s="4">
        <v>102</v>
      </c>
      <c r="H232" s="3">
        <v>8.2015402688943997</v>
      </c>
      <c r="I232" s="71">
        <v>231.83464734711271</v>
      </c>
      <c r="J232" s="3">
        <v>1.34</v>
      </c>
      <c r="K232" s="73">
        <v>3.0456708573052063</v>
      </c>
      <c r="L232" s="3">
        <v>0.10774572510116173</v>
      </c>
      <c r="M232" s="73">
        <v>3.0456708573052063</v>
      </c>
      <c r="N232" s="3">
        <v>3.38</v>
      </c>
      <c r="O232" s="3">
        <v>0.2717765304790497</v>
      </c>
      <c r="P232" s="73">
        <v>7.6823638042474602</v>
      </c>
    </row>
    <row r="233" spans="1:16">
      <c r="A233" s="3" t="s">
        <v>811</v>
      </c>
      <c r="B233" s="3">
        <v>409.59999999999997</v>
      </c>
      <c r="C233" s="42">
        <v>0.11</v>
      </c>
      <c r="E233" s="42">
        <v>11.261818181818184</v>
      </c>
      <c r="F233" s="42">
        <v>0.43165624999999996</v>
      </c>
      <c r="G233" s="4">
        <v>96</v>
      </c>
      <c r="H233" s="3">
        <v>8.5243784307394233</v>
      </c>
      <c r="I233" s="71">
        <v>222.39918916962284</v>
      </c>
      <c r="J233" s="3">
        <v>5.3</v>
      </c>
      <c r="K233" s="73">
        <v>12.278288568739594</v>
      </c>
      <c r="L233" s="3">
        <v>0.47061672586373904</v>
      </c>
      <c r="M233" s="73">
        <v>12.278288568739594</v>
      </c>
      <c r="N233" s="3">
        <v>2.93</v>
      </c>
      <c r="O233" s="3">
        <v>0.26017113335485953</v>
      </c>
      <c r="P233" s="73">
        <v>6.7878085861145303</v>
      </c>
    </row>
    <row r="234" spans="1:16">
      <c r="A234" s="3" t="s">
        <v>812</v>
      </c>
      <c r="B234" s="3">
        <v>409.7</v>
      </c>
      <c r="C234" s="42">
        <v>0.32</v>
      </c>
      <c r="E234" s="42">
        <v>11.801623376623377</v>
      </c>
      <c r="F234" s="42">
        <v>0.51240624999999995</v>
      </c>
      <c r="G234" s="4">
        <v>111</v>
      </c>
      <c r="H234" s="3">
        <v>9.4054857079974692</v>
      </c>
      <c r="I234" s="71">
        <v>216.62499237665429</v>
      </c>
      <c r="J234" s="3">
        <v>0.47</v>
      </c>
      <c r="K234" s="73">
        <v>0.91724095871195954</v>
      </c>
      <c r="L234" s="3">
        <v>3.9825029574403696E-2</v>
      </c>
      <c r="M234" s="73">
        <v>0.91724095871195954</v>
      </c>
      <c r="N234" s="3">
        <v>3.53</v>
      </c>
      <c r="O234" s="3">
        <v>0.29911139233541495</v>
      </c>
      <c r="P234" s="73">
        <v>6.8890650728791858</v>
      </c>
    </row>
    <row r="235" spans="1:16">
      <c r="A235" s="3" t="s">
        <v>813</v>
      </c>
      <c r="B235" s="3">
        <v>409.8</v>
      </c>
      <c r="C235" s="42">
        <v>0.18</v>
      </c>
      <c r="E235" s="42">
        <v>11.859837662337663</v>
      </c>
      <c r="F235" s="42">
        <v>0.49281249999999999</v>
      </c>
      <c r="G235" s="4">
        <v>111</v>
      </c>
      <c r="H235" s="3">
        <v>9.3593186652540634</v>
      </c>
      <c r="I235" s="71">
        <v>225.23779327837667</v>
      </c>
      <c r="J235" s="3">
        <v>0.32500000000000001</v>
      </c>
      <c r="K235" s="73">
        <v>0.65948002536461636</v>
      </c>
      <c r="L235" s="3">
        <v>2.7403410506374511E-2</v>
      </c>
      <c r="M235" s="73">
        <v>0.65948002536461636</v>
      </c>
      <c r="N235" s="3">
        <v>3.34</v>
      </c>
      <c r="O235" s="3">
        <v>0.28162274181935648</v>
      </c>
      <c r="P235" s="73">
        <v>6.7774254914394421</v>
      </c>
    </row>
    <row r="236" spans="1:16">
      <c r="A236" s="3" t="s">
        <v>814</v>
      </c>
      <c r="B236" s="3">
        <v>409.9</v>
      </c>
      <c r="C236" s="42">
        <v>0.18</v>
      </c>
      <c r="E236" s="42">
        <v>11.616396103896104</v>
      </c>
      <c r="F236" s="42">
        <v>0.48687499999999995</v>
      </c>
      <c r="G236" s="4">
        <v>101</v>
      </c>
      <c r="H236" s="3">
        <v>8.694607096440599</v>
      </c>
      <c r="I236" s="71">
        <v>207.4454428754814</v>
      </c>
      <c r="J236" s="3">
        <v>0.45500000000000002</v>
      </c>
      <c r="K236" s="73">
        <v>0.93453145057766385</v>
      </c>
      <c r="L236" s="3">
        <v>3.9168774543371018E-2</v>
      </c>
      <c r="M236" s="73">
        <v>0.93453145057766385</v>
      </c>
      <c r="N236" s="3">
        <v>3.03</v>
      </c>
      <c r="O236" s="3">
        <v>0.26083821289321796</v>
      </c>
      <c r="P236" s="73">
        <v>6.2233632862644415</v>
      </c>
    </row>
    <row r="237" spans="1:16">
      <c r="A237" s="3" t="s">
        <v>815</v>
      </c>
      <c r="B237" s="3">
        <v>410</v>
      </c>
      <c r="C237" s="42">
        <v>0.24</v>
      </c>
      <c r="E237" s="42">
        <v>11.57935064935065</v>
      </c>
      <c r="F237" s="42">
        <v>0.47025</v>
      </c>
      <c r="G237" s="4">
        <v>105</v>
      </c>
      <c r="H237" s="3">
        <v>9.0678659952221263</v>
      </c>
      <c r="I237" s="71">
        <v>223.28548644338119</v>
      </c>
      <c r="J237" s="3">
        <v>0.50900000000000001</v>
      </c>
      <c r="K237" s="73">
        <v>1.0824029771398194</v>
      </c>
      <c r="L237" s="3">
        <v>4.3957559919695834E-2</v>
      </c>
      <c r="M237" s="73">
        <v>1.0824029771398194</v>
      </c>
      <c r="N237" s="3">
        <v>3.12</v>
      </c>
      <c r="O237" s="3">
        <v>0.26944516100088606</v>
      </c>
      <c r="P237" s="73">
        <v>6.6347687400318982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7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2" sqref="G2"/>
    </sheetView>
  </sheetViews>
  <sheetFormatPr defaultRowHeight="15"/>
  <cols>
    <col min="1" max="2" width="9.140625" style="3"/>
    <col min="3" max="3" width="14" style="54" customWidth="1"/>
    <col min="4" max="4" width="12.7109375" style="58" customWidth="1"/>
    <col min="5" max="5" width="9.140625" style="4"/>
    <col min="6" max="16384" width="9.140625" style="41"/>
  </cols>
  <sheetData>
    <row r="1" spans="1:7" ht="18">
      <c r="A1" s="5" t="s">
        <v>818</v>
      </c>
      <c r="B1" s="3" t="s">
        <v>578</v>
      </c>
      <c r="C1" s="49" t="s">
        <v>835</v>
      </c>
      <c r="D1" s="50" t="s">
        <v>836</v>
      </c>
      <c r="E1" s="6" t="s">
        <v>351</v>
      </c>
    </row>
    <row r="2" spans="1:7">
      <c r="A2" s="5" t="s">
        <v>350</v>
      </c>
      <c r="B2" s="3" t="s">
        <v>817</v>
      </c>
      <c r="C2" s="49" t="s">
        <v>816</v>
      </c>
      <c r="D2" s="50" t="s">
        <v>816</v>
      </c>
      <c r="E2" s="6" t="s">
        <v>837</v>
      </c>
      <c r="G2" s="41" t="s">
        <v>848</v>
      </c>
    </row>
    <row r="3" spans="1:7">
      <c r="C3" s="51"/>
      <c r="D3" s="52"/>
    </row>
    <row r="4" spans="1:7">
      <c r="A4" s="3" t="s">
        <v>582</v>
      </c>
      <c r="B4" s="3">
        <v>1.1399999999999999</v>
      </c>
      <c r="C4" s="53">
        <v>0.12</v>
      </c>
      <c r="D4" s="54">
        <v>1.57</v>
      </c>
      <c r="E4" s="4">
        <v>137.71929824561403</v>
      </c>
    </row>
    <row r="5" spans="1:7">
      <c r="A5" s="3">
        <v>3.6000000000000227</v>
      </c>
      <c r="B5" s="3">
        <v>0.27</v>
      </c>
      <c r="C5" s="53">
        <v>0.05</v>
      </c>
      <c r="D5" s="54">
        <v>0.3</v>
      </c>
      <c r="E5" s="4">
        <v>111.1111111111111</v>
      </c>
    </row>
    <row r="6" spans="1:7">
      <c r="A6" s="3">
        <v>4.6000000000000227</v>
      </c>
      <c r="B6" s="3">
        <v>0.2</v>
      </c>
      <c r="C6" s="53">
        <v>0.04</v>
      </c>
      <c r="D6" s="54">
        <v>0.2</v>
      </c>
      <c r="E6" s="4">
        <v>100</v>
      </c>
    </row>
    <row r="7" spans="1:7">
      <c r="A7" s="3">
        <v>6.1000000000000227</v>
      </c>
      <c r="B7" s="3">
        <v>2.25</v>
      </c>
      <c r="C7" s="53">
        <v>0.35</v>
      </c>
      <c r="D7" s="54">
        <v>7.16</v>
      </c>
      <c r="E7" s="4">
        <v>318.22222222222223</v>
      </c>
    </row>
    <row r="8" spans="1:7">
      <c r="A8" s="3">
        <v>7.6000000000000227</v>
      </c>
      <c r="B8" s="3">
        <v>3.32</v>
      </c>
      <c r="C8" s="53">
        <v>0.51</v>
      </c>
      <c r="D8" s="54">
        <v>12.39</v>
      </c>
      <c r="E8" s="4">
        <v>373.19277108433738</v>
      </c>
    </row>
    <row r="9" spans="1:7">
      <c r="A9" s="3">
        <v>9.1000000000000227</v>
      </c>
      <c r="B9" s="3">
        <v>2.65</v>
      </c>
      <c r="C9" s="53">
        <v>0.52</v>
      </c>
      <c r="D9" s="54">
        <v>9.36</v>
      </c>
      <c r="E9" s="4">
        <v>353.20754716981133</v>
      </c>
    </row>
    <row r="10" spans="1:7">
      <c r="A10" s="3">
        <v>10.1</v>
      </c>
      <c r="B10" s="3">
        <v>2.21</v>
      </c>
      <c r="C10" s="53">
        <v>0.21</v>
      </c>
      <c r="D10" s="54">
        <v>6.92</v>
      </c>
      <c r="E10" s="4">
        <v>313.12217194570138</v>
      </c>
    </row>
    <row r="11" spans="1:7">
      <c r="A11" s="3">
        <v>11.1</v>
      </c>
      <c r="B11" s="3">
        <v>0.09</v>
      </c>
      <c r="C11" s="53">
        <v>0.02</v>
      </c>
      <c r="D11" s="54">
        <v>0.06</v>
      </c>
      <c r="E11" s="4">
        <v>66.666666666666657</v>
      </c>
    </row>
    <row r="12" spans="1:7">
      <c r="A12" s="3">
        <v>12.1</v>
      </c>
      <c r="B12" s="3">
        <v>3.37</v>
      </c>
      <c r="C12" s="53">
        <v>0.34</v>
      </c>
      <c r="D12" s="54">
        <v>11.9</v>
      </c>
      <c r="E12" s="4">
        <v>353.11572700296733</v>
      </c>
    </row>
    <row r="13" spans="1:7">
      <c r="A13" s="3">
        <v>14.1</v>
      </c>
      <c r="B13" s="3">
        <v>0.94</v>
      </c>
      <c r="C13" s="53">
        <v>0.23</v>
      </c>
      <c r="D13" s="54">
        <v>2.0699999999999998</v>
      </c>
      <c r="E13" s="4">
        <v>220.21276595744678</v>
      </c>
    </row>
    <row r="14" spans="1:7">
      <c r="A14" s="3">
        <v>14.6</v>
      </c>
      <c r="B14" s="3">
        <v>3.86</v>
      </c>
      <c r="C14" s="53">
        <v>0.46</v>
      </c>
      <c r="D14" s="54">
        <v>13.05</v>
      </c>
      <c r="E14" s="4">
        <v>338.0829015544042</v>
      </c>
    </row>
    <row r="15" spans="1:7">
      <c r="A15" s="3">
        <v>15.6</v>
      </c>
      <c r="B15" s="3">
        <v>0.23</v>
      </c>
      <c r="C15" s="53">
        <v>0.03</v>
      </c>
      <c r="D15" s="54">
        <v>0.1</v>
      </c>
      <c r="E15" s="4">
        <v>43.478260869565219</v>
      </c>
    </row>
    <row r="16" spans="1:7">
      <c r="A16" s="3">
        <v>15.8</v>
      </c>
      <c r="B16" s="3">
        <v>0.2</v>
      </c>
      <c r="C16" s="53">
        <v>0.02</v>
      </c>
      <c r="D16" s="54">
        <v>0.11</v>
      </c>
      <c r="E16" s="4">
        <v>55</v>
      </c>
    </row>
    <row r="17" spans="1:5">
      <c r="A17" s="3">
        <v>17.100000000000001</v>
      </c>
      <c r="B17" s="3">
        <v>0.26</v>
      </c>
      <c r="C17" s="53">
        <v>0.02</v>
      </c>
      <c r="D17" s="54">
        <v>0.16</v>
      </c>
      <c r="E17" s="4">
        <v>61.53846153846154</v>
      </c>
    </row>
    <row r="18" spans="1:5">
      <c r="A18" s="3">
        <v>18.600000000000001</v>
      </c>
      <c r="B18" s="3">
        <v>0.24</v>
      </c>
      <c r="C18" s="53">
        <v>0.02</v>
      </c>
      <c r="D18" s="54">
        <v>0.17</v>
      </c>
      <c r="E18" s="4">
        <v>70.833333333333343</v>
      </c>
    </row>
    <row r="19" spans="1:5">
      <c r="A19" s="3">
        <v>20.100000000000001</v>
      </c>
      <c r="B19" s="3">
        <v>0.18</v>
      </c>
      <c r="C19" s="53">
        <v>0.01</v>
      </c>
      <c r="D19" s="54">
        <v>0.13</v>
      </c>
      <c r="E19" s="4">
        <v>72.222222222222229</v>
      </c>
    </row>
    <row r="20" spans="1:5">
      <c r="A20" s="3">
        <v>21.6</v>
      </c>
      <c r="B20" s="3">
        <v>3.92</v>
      </c>
      <c r="C20" s="53">
        <v>0.37</v>
      </c>
      <c r="D20" s="54">
        <v>12.51</v>
      </c>
      <c r="E20" s="4">
        <v>319.13265306122452</v>
      </c>
    </row>
    <row r="21" spans="1:5">
      <c r="A21" s="3">
        <v>22.5</v>
      </c>
      <c r="B21" s="3">
        <v>0.3</v>
      </c>
      <c r="C21" s="53">
        <v>0.05</v>
      </c>
      <c r="D21" s="54">
        <v>0.28000000000000003</v>
      </c>
      <c r="E21" s="4">
        <v>93.333333333333343</v>
      </c>
    </row>
    <row r="22" spans="1:5">
      <c r="A22" s="3">
        <v>22.6</v>
      </c>
      <c r="B22" s="3">
        <v>0.15</v>
      </c>
      <c r="C22" s="53">
        <v>0.02</v>
      </c>
      <c r="D22" s="54">
        <v>0.12</v>
      </c>
      <c r="E22" s="4">
        <v>80</v>
      </c>
    </row>
    <row r="23" spans="1:5">
      <c r="A23" s="3">
        <v>26.1</v>
      </c>
      <c r="B23" s="3">
        <v>3.53</v>
      </c>
      <c r="C23" s="53">
        <v>0.33</v>
      </c>
      <c r="D23" s="54">
        <v>10.94</v>
      </c>
      <c r="E23" s="4">
        <v>309.91501416430594</v>
      </c>
    </row>
    <row r="24" spans="1:5">
      <c r="A24" s="3">
        <v>26.6</v>
      </c>
      <c r="B24" s="3">
        <v>0.4</v>
      </c>
      <c r="C24" s="53">
        <v>0.06</v>
      </c>
      <c r="D24" s="54">
        <v>0.45</v>
      </c>
      <c r="E24" s="4">
        <v>112.5</v>
      </c>
    </row>
    <row r="25" spans="1:5">
      <c r="A25" s="3">
        <v>27.6</v>
      </c>
      <c r="B25" s="3">
        <v>3.64</v>
      </c>
      <c r="C25" s="53">
        <v>0.41</v>
      </c>
      <c r="D25" s="54">
        <v>12.22</v>
      </c>
      <c r="E25" s="4">
        <v>335.71428571428572</v>
      </c>
    </row>
    <row r="26" spans="1:5">
      <c r="A26" s="3">
        <v>28.4</v>
      </c>
      <c r="B26" s="3">
        <v>0.43</v>
      </c>
      <c r="C26" s="53">
        <v>7.0000000000000007E-2</v>
      </c>
      <c r="D26" s="54">
        <v>0.55000000000000004</v>
      </c>
      <c r="E26" s="4">
        <v>127.90697674418605</v>
      </c>
    </row>
    <row r="27" spans="1:5">
      <c r="A27" s="3">
        <v>28.5</v>
      </c>
      <c r="B27" s="3">
        <v>3.91</v>
      </c>
      <c r="C27" s="53">
        <v>0.17</v>
      </c>
      <c r="D27" s="54">
        <v>11.24</v>
      </c>
      <c r="E27" s="4">
        <v>287.46803069053703</v>
      </c>
    </row>
    <row r="28" spans="1:5">
      <c r="A28" s="3">
        <v>29</v>
      </c>
      <c r="B28" s="3">
        <v>0.24</v>
      </c>
      <c r="C28" s="53">
        <v>0.02</v>
      </c>
      <c r="D28" s="54">
        <v>0.25</v>
      </c>
      <c r="E28" s="4">
        <v>104.16666666666667</v>
      </c>
    </row>
    <row r="29" spans="1:5">
      <c r="A29" s="3">
        <v>29.1</v>
      </c>
      <c r="B29" s="3">
        <v>3.28</v>
      </c>
      <c r="C29" s="53">
        <v>0.19</v>
      </c>
      <c r="D29" s="54">
        <v>7.89</v>
      </c>
      <c r="E29" s="4">
        <v>240.54878048780489</v>
      </c>
    </row>
    <row r="30" spans="1:5">
      <c r="A30" s="3">
        <v>29.5</v>
      </c>
      <c r="B30" s="3">
        <v>0.3</v>
      </c>
      <c r="C30" s="53">
        <v>0.05</v>
      </c>
      <c r="D30" s="54">
        <v>0.32</v>
      </c>
      <c r="E30" s="4">
        <v>106.66666666666667</v>
      </c>
    </row>
    <row r="31" spans="1:5">
      <c r="A31" s="3">
        <v>29.6</v>
      </c>
      <c r="B31" s="3">
        <v>2.41</v>
      </c>
      <c r="C31" s="53">
        <v>0.28000000000000003</v>
      </c>
      <c r="D31" s="54">
        <v>6.17</v>
      </c>
      <c r="E31" s="4">
        <v>256.0165975103734</v>
      </c>
    </row>
    <row r="32" spans="1:5">
      <c r="A32" s="3">
        <v>30.1</v>
      </c>
      <c r="B32" s="3">
        <v>0.19</v>
      </c>
      <c r="C32" s="53">
        <v>0.03</v>
      </c>
      <c r="D32" s="54">
        <v>0.17</v>
      </c>
      <c r="E32" s="4">
        <v>89.473684210526315</v>
      </c>
    </row>
    <row r="33" spans="1:5">
      <c r="A33" s="3">
        <v>31.1</v>
      </c>
      <c r="B33" s="3">
        <v>2.84</v>
      </c>
      <c r="C33" s="53">
        <v>0.25</v>
      </c>
      <c r="D33" s="54">
        <v>5.81</v>
      </c>
      <c r="E33" s="4">
        <v>204.57746478873241</v>
      </c>
    </row>
    <row r="34" spans="1:5">
      <c r="A34" s="3">
        <v>34.1</v>
      </c>
      <c r="B34" s="3">
        <v>3.02</v>
      </c>
      <c r="C34" s="53">
        <v>0.43</v>
      </c>
      <c r="D34" s="54">
        <v>10.37</v>
      </c>
      <c r="E34" s="4">
        <v>343.37748344370857</v>
      </c>
    </row>
    <row r="35" spans="1:5">
      <c r="A35" s="3">
        <v>35.6</v>
      </c>
      <c r="B35" s="3">
        <v>0.35</v>
      </c>
      <c r="C35" s="53">
        <v>0.06</v>
      </c>
      <c r="D35" s="54">
        <v>0.42</v>
      </c>
      <c r="E35" s="4">
        <v>120</v>
      </c>
    </row>
    <row r="36" spans="1:5">
      <c r="A36" s="3">
        <v>36.6</v>
      </c>
      <c r="B36" s="3">
        <v>0.53</v>
      </c>
      <c r="C36" s="53">
        <v>0.11</v>
      </c>
      <c r="D36" s="54">
        <v>0.85</v>
      </c>
      <c r="E36" s="4">
        <v>160.37735849056602</v>
      </c>
    </row>
    <row r="37" spans="1:5">
      <c r="A37" s="3">
        <v>37.6</v>
      </c>
      <c r="B37" s="3">
        <v>3.42</v>
      </c>
      <c r="C37" s="53">
        <v>0.45</v>
      </c>
      <c r="D37" s="54">
        <v>14.71</v>
      </c>
      <c r="E37" s="4">
        <v>430.11695906432755</v>
      </c>
    </row>
    <row r="38" spans="1:5">
      <c r="A38" s="3">
        <v>39</v>
      </c>
      <c r="B38" s="3">
        <v>0.3</v>
      </c>
      <c r="C38" s="53">
        <v>0.06</v>
      </c>
      <c r="D38" s="54">
        <v>0.38</v>
      </c>
      <c r="E38" s="4">
        <v>126.66666666666669</v>
      </c>
    </row>
    <row r="39" spans="1:5">
      <c r="A39" s="3">
        <v>39.1</v>
      </c>
      <c r="B39" s="3">
        <v>0.19</v>
      </c>
      <c r="C39" s="53">
        <v>0.05</v>
      </c>
      <c r="D39" s="54">
        <v>0.19</v>
      </c>
      <c r="E39" s="4">
        <v>100</v>
      </c>
    </row>
    <row r="40" spans="1:5">
      <c r="A40" s="3">
        <v>40.6</v>
      </c>
      <c r="B40" s="3">
        <v>0.15</v>
      </c>
      <c r="C40" s="53">
        <v>0.02</v>
      </c>
      <c r="D40" s="54">
        <v>0.11</v>
      </c>
      <c r="E40" s="4">
        <v>73.333333333333343</v>
      </c>
    </row>
    <row r="41" spans="1:5">
      <c r="A41" s="3">
        <v>42.1</v>
      </c>
      <c r="B41" s="3">
        <v>0.26</v>
      </c>
      <c r="C41" s="53">
        <v>0.08</v>
      </c>
      <c r="D41" s="54">
        <v>0.35</v>
      </c>
      <c r="E41" s="4">
        <v>134.61538461538461</v>
      </c>
    </row>
    <row r="42" spans="1:5">
      <c r="A42" s="3">
        <v>43.7</v>
      </c>
      <c r="B42" s="3">
        <v>2.5099999999999998</v>
      </c>
      <c r="C42" s="53">
        <v>0.2</v>
      </c>
      <c r="D42" s="54">
        <v>7.89</v>
      </c>
      <c r="E42" s="4">
        <v>314.34262948207174</v>
      </c>
    </row>
    <row r="43" spans="1:5">
      <c r="A43" s="3">
        <v>43.75</v>
      </c>
      <c r="B43" s="3">
        <v>0.28000000000000003</v>
      </c>
      <c r="C43" s="53">
        <v>7.0000000000000007E-2</v>
      </c>
      <c r="D43" s="54">
        <v>0.39</v>
      </c>
      <c r="E43" s="4">
        <v>139.28571428571428</v>
      </c>
    </row>
    <row r="44" spans="1:5">
      <c r="A44" s="3">
        <v>43.8</v>
      </c>
      <c r="B44" s="3">
        <v>3.68</v>
      </c>
      <c r="C44" s="53">
        <v>0.54</v>
      </c>
      <c r="D44" s="54">
        <v>14.37</v>
      </c>
      <c r="E44" s="4">
        <v>390.48913043478257</v>
      </c>
    </row>
    <row r="45" spans="1:5">
      <c r="A45" s="3">
        <v>43.9</v>
      </c>
      <c r="B45" s="3">
        <v>0.31</v>
      </c>
      <c r="C45" s="53">
        <v>0.06</v>
      </c>
      <c r="D45" s="54">
        <v>0.45</v>
      </c>
      <c r="E45" s="4">
        <v>145.16129032258064</v>
      </c>
    </row>
    <row r="46" spans="1:5">
      <c r="A46" s="3">
        <v>43.94</v>
      </c>
      <c r="B46" s="3">
        <v>3.1</v>
      </c>
      <c r="C46" s="53">
        <v>0.32</v>
      </c>
      <c r="D46" s="54">
        <v>10.59</v>
      </c>
      <c r="E46" s="4">
        <v>341.61290322580646</v>
      </c>
    </row>
    <row r="47" spans="1:5">
      <c r="A47" s="3">
        <v>43.95</v>
      </c>
      <c r="B47" s="3">
        <v>0.25</v>
      </c>
      <c r="C47" s="53">
        <v>0.05</v>
      </c>
      <c r="D47" s="54">
        <v>0.34</v>
      </c>
      <c r="E47" s="4">
        <v>136</v>
      </c>
    </row>
    <row r="48" spans="1:5">
      <c r="A48" s="3">
        <v>44</v>
      </c>
      <c r="B48" s="3">
        <v>3.17</v>
      </c>
      <c r="C48" s="53">
        <v>0.34</v>
      </c>
      <c r="D48" s="54">
        <v>9.58</v>
      </c>
      <c r="E48" s="4">
        <v>302.20820189274451</v>
      </c>
    </row>
    <row r="49" spans="1:5">
      <c r="A49" s="3">
        <v>44.1</v>
      </c>
      <c r="B49" s="3">
        <v>3.51</v>
      </c>
      <c r="C49" s="53">
        <v>0.57999999999999996</v>
      </c>
      <c r="D49" s="54">
        <v>14.14</v>
      </c>
      <c r="E49" s="4">
        <v>402.84900284900289</v>
      </c>
    </row>
    <row r="50" spans="1:5">
      <c r="A50" s="3">
        <v>44.4</v>
      </c>
      <c r="B50" s="3">
        <v>3.4</v>
      </c>
      <c r="C50" s="53">
        <v>0.55000000000000004</v>
      </c>
      <c r="D50" s="54">
        <v>13.08</v>
      </c>
      <c r="E50" s="4">
        <v>384.70588235294116</v>
      </c>
    </row>
    <row r="51" spans="1:5">
      <c r="A51" s="3">
        <v>44.7</v>
      </c>
      <c r="B51" s="3">
        <v>2.48</v>
      </c>
      <c r="C51" s="53">
        <v>0.39</v>
      </c>
      <c r="D51" s="54">
        <v>9</v>
      </c>
      <c r="E51" s="4">
        <v>362.90322580645159</v>
      </c>
    </row>
    <row r="52" spans="1:5">
      <c r="A52" s="3">
        <v>45.1</v>
      </c>
      <c r="B52" s="3">
        <v>1.92</v>
      </c>
      <c r="C52" s="53">
        <v>0.35</v>
      </c>
      <c r="D52" s="54">
        <v>6.25</v>
      </c>
      <c r="E52" s="4">
        <v>325.52083333333337</v>
      </c>
    </row>
    <row r="53" spans="1:5">
      <c r="A53" s="3">
        <v>46.1</v>
      </c>
      <c r="B53" s="3">
        <v>2.44</v>
      </c>
      <c r="C53" s="53">
        <v>0.42</v>
      </c>
      <c r="D53" s="54">
        <v>8.8699999999999992</v>
      </c>
      <c r="E53" s="4">
        <v>363.52459016393436</v>
      </c>
    </row>
    <row r="54" spans="1:5">
      <c r="A54" s="3">
        <v>47.6</v>
      </c>
      <c r="B54" s="3">
        <v>2.9</v>
      </c>
      <c r="C54" s="53">
        <v>0.41</v>
      </c>
      <c r="D54" s="54">
        <v>10.25</v>
      </c>
      <c r="E54" s="4">
        <v>353.44827586206901</v>
      </c>
    </row>
    <row r="55" spans="1:5">
      <c r="A55" s="3">
        <v>49.1</v>
      </c>
      <c r="B55" s="3">
        <v>3.38</v>
      </c>
      <c r="C55" s="53">
        <v>0.4</v>
      </c>
      <c r="D55" s="54">
        <v>12.86</v>
      </c>
      <c r="E55" s="4">
        <v>380.47337278106511</v>
      </c>
    </row>
    <row r="56" spans="1:5">
      <c r="A56" s="3">
        <v>50.6</v>
      </c>
      <c r="B56" s="3">
        <v>2.5099999999999998</v>
      </c>
      <c r="C56" s="53">
        <v>0.34</v>
      </c>
      <c r="D56" s="54">
        <v>8.14</v>
      </c>
      <c r="E56" s="4">
        <v>324.3027888446216</v>
      </c>
    </row>
    <row r="57" spans="1:5">
      <c r="A57" s="3">
        <v>52.1</v>
      </c>
      <c r="B57" s="3">
        <v>3.64</v>
      </c>
      <c r="C57" s="53">
        <v>0.45</v>
      </c>
      <c r="D57" s="54">
        <v>15.84</v>
      </c>
      <c r="E57" s="4">
        <v>435.16483516483515</v>
      </c>
    </row>
    <row r="58" spans="1:5">
      <c r="A58" s="3">
        <v>53.7</v>
      </c>
      <c r="B58" s="3">
        <v>1.38</v>
      </c>
      <c r="C58" s="53">
        <v>0.26</v>
      </c>
      <c r="D58" s="54">
        <v>3.61</v>
      </c>
      <c r="E58" s="4">
        <v>261.59420289855075</v>
      </c>
    </row>
    <row r="59" spans="1:5">
      <c r="A59" s="3">
        <v>54.7</v>
      </c>
      <c r="B59" s="3">
        <v>3.59</v>
      </c>
      <c r="C59" s="53">
        <v>0.48</v>
      </c>
      <c r="D59" s="54">
        <v>14.37</v>
      </c>
      <c r="E59" s="4">
        <v>400.27855153203342</v>
      </c>
    </row>
    <row r="60" spans="1:5">
      <c r="A60" s="3">
        <v>55.1</v>
      </c>
      <c r="B60" s="3">
        <v>3.3</v>
      </c>
      <c r="C60" s="53">
        <v>0.4</v>
      </c>
      <c r="D60" s="54">
        <v>14.89</v>
      </c>
      <c r="E60" s="4">
        <v>451.21212121212125</v>
      </c>
    </row>
    <row r="61" spans="1:5">
      <c r="A61" s="3">
        <v>56.1</v>
      </c>
      <c r="B61" s="3">
        <v>3.29</v>
      </c>
      <c r="C61" s="53">
        <v>0.38</v>
      </c>
      <c r="D61" s="54">
        <v>10.33</v>
      </c>
      <c r="E61" s="4">
        <v>313.98176291793311</v>
      </c>
    </row>
    <row r="62" spans="1:5">
      <c r="A62" s="3">
        <v>57.1</v>
      </c>
      <c r="B62" s="3">
        <v>2.99</v>
      </c>
      <c r="C62" s="53">
        <v>0.37</v>
      </c>
      <c r="D62" s="54">
        <v>10.119999999999999</v>
      </c>
      <c r="E62" s="4">
        <v>338.4615384615384</v>
      </c>
    </row>
    <row r="63" spans="1:5">
      <c r="A63" s="3">
        <v>58.5</v>
      </c>
      <c r="B63" s="3">
        <v>0.96</v>
      </c>
      <c r="C63" s="53">
        <v>0.1</v>
      </c>
      <c r="D63" s="54">
        <v>1.37</v>
      </c>
      <c r="E63" s="4">
        <v>142.70833333333334</v>
      </c>
    </row>
    <row r="64" spans="1:5">
      <c r="A64" s="3">
        <v>59.5</v>
      </c>
      <c r="B64" s="3">
        <v>4.09</v>
      </c>
      <c r="C64" s="53">
        <v>0.34</v>
      </c>
      <c r="D64" s="54">
        <v>15.96</v>
      </c>
      <c r="E64" s="4">
        <v>390.22004889975557</v>
      </c>
    </row>
    <row r="65" spans="1:5">
      <c r="A65" s="3">
        <v>60.5</v>
      </c>
      <c r="B65" s="3">
        <v>2.27</v>
      </c>
      <c r="C65" s="54">
        <v>0.41</v>
      </c>
      <c r="D65" s="54">
        <v>9.1</v>
      </c>
      <c r="E65" s="4">
        <v>400.88105726872243</v>
      </c>
    </row>
    <row r="66" spans="1:5">
      <c r="A66" s="3">
        <v>60.6</v>
      </c>
      <c r="B66" s="3">
        <v>4.53</v>
      </c>
      <c r="C66" s="53">
        <v>0.33</v>
      </c>
      <c r="D66" s="54">
        <v>16.489999999999998</v>
      </c>
      <c r="E66" s="4">
        <v>364.01766004415003</v>
      </c>
    </row>
    <row r="67" spans="1:5">
      <c r="A67" s="3">
        <v>62.1</v>
      </c>
      <c r="B67" s="3">
        <v>0.9</v>
      </c>
      <c r="C67" s="53">
        <v>0.04</v>
      </c>
      <c r="D67" s="54">
        <v>0.69</v>
      </c>
      <c r="E67" s="4">
        <v>76.666666666666657</v>
      </c>
    </row>
    <row r="68" spans="1:5">
      <c r="A68" s="3">
        <v>64.099999999999994</v>
      </c>
      <c r="B68" s="3">
        <v>4.62</v>
      </c>
      <c r="C68" s="53">
        <v>0.25</v>
      </c>
      <c r="D68" s="54">
        <v>15.88</v>
      </c>
      <c r="E68" s="4">
        <v>343.72294372294374</v>
      </c>
    </row>
    <row r="69" spans="1:5">
      <c r="A69" s="3">
        <v>65.099999999999994</v>
      </c>
      <c r="B69" s="3">
        <v>2.39</v>
      </c>
      <c r="C69" s="53">
        <v>0.32</v>
      </c>
      <c r="D69" s="54">
        <v>8.6199999999999992</v>
      </c>
      <c r="E69" s="4">
        <v>360.66945606694554</v>
      </c>
    </row>
    <row r="70" spans="1:5">
      <c r="A70" s="3">
        <v>66.599999999999994</v>
      </c>
      <c r="B70" s="3">
        <v>0.79</v>
      </c>
      <c r="C70" s="53">
        <v>0.14000000000000001</v>
      </c>
      <c r="D70" s="54">
        <v>1.93</v>
      </c>
      <c r="E70" s="4">
        <v>244.30379746835439</v>
      </c>
    </row>
    <row r="71" spans="1:5">
      <c r="A71" s="3">
        <v>176.3</v>
      </c>
      <c r="B71" s="3">
        <v>2.59</v>
      </c>
      <c r="C71" s="53">
        <v>0.27</v>
      </c>
      <c r="D71" s="54">
        <v>6.08</v>
      </c>
      <c r="E71" s="4">
        <v>234.74903474903476</v>
      </c>
    </row>
    <row r="72" spans="1:5">
      <c r="A72" s="3">
        <v>179.7</v>
      </c>
      <c r="B72" s="3">
        <v>5.1100000000000003</v>
      </c>
      <c r="C72" s="53">
        <v>0.21</v>
      </c>
      <c r="D72" s="54">
        <v>15.53</v>
      </c>
      <c r="E72" s="4">
        <v>303.91389432485323</v>
      </c>
    </row>
    <row r="73" spans="1:5">
      <c r="A73" s="3">
        <v>181.7</v>
      </c>
      <c r="B73" s="3">
        <v>3.4</v>
      </c>
      <c r="C73" s="53">
        <v>0.26</v>
      </c>
      <c r="D73" s="54">
        <v>6.08</v>
      </c>
      <c r="E73" s="4">
        <v>178.82352941176472</v>
      </c>
    </row>
    <row r="74" spans="1:5">
      <c r="A74" s="3">
        <v>182.7</v>
      </c>
      <c r="B74" s="3">
        <v>3.08</v>
      </c>
      <c r="C74" s="53">
        <v>0.36</v>
      </c>
      <c r="D74" s="54">
        <v>9.5299999999999994</v>
      </c>
      <c r="E74" s="4">
        <v>309.41558441558436</v>
      </c>
    </row>
    <row r="75" spans="1:5">
      <c r="A75" s="3">
        <v>184.7</v>
      </c>
      <c r="B75" s="3">
        <v>4.16</v>
      </c>
      <c r="C75" s="53">
        <v>1.1200000000000001</v>
      </c>
      <c r="D75" s="54">
        <v>20.309999999999999</v>
      </c>
      <c r="E75" s="4">
        <v>488.22115384615381</v>
      </c>
    </row>
    <row r="76" spans="1:5">
      <c r="A76" s="3">
        <v>186.7</v>
      </c>
      <c r="B76" s="3">
        <v>3.11</v>
      </c>
      <c r="C76" s="53">
        <v>0.44</v>
      </c>
      <c r="D76" s="54">
        <v>11.41</v>
      </c>
      <c r="E76" s="4">
        <v>366.88102893890675</v>
      </c>
    </row>
    <row r="77" spans="1:5">
      <c r="A77" s="3">
        <v>188.7</v>
      </c>
      <c r="B77" s="3">
        <v>5.75</v>
      </c>
      <c r="C77" s="53">
        <v>1.04</v>
      </c>
      <c r="D77" s="54">
        <v>27.16</v>
      </c>
      <c r="E77" s="4">
        <v>472.3478260869565</v>
      </c>
    </row>
    <row r="78" spans="1:5">
      <c r="A78" s="3">
        <v>190.7</v>
      </c>
      <c r="B78" s="3">
        <v>2.4300000000000002</v>
      </c>
      <c r="C78" s="53">
        <v>0.33</v>
      </c>
      <c r="D78" s="54">
        <v>7.43</v>
      </c>
      <c r="E78" s="4">
        <v>305.76131687242793</v>
      </c>
    </row>
    <row r="79" spans="1:5">
      <c r="A79" s="3">
        <v>192.7</v>
      </c>
      <c r="B79" s="3">
        <v>4.5999999999999996</v>
      </c>
      <c r="C79" s="53">
        <v>0.45</v>
      </c>
      <c r="D79" s="54">
        <v>19.07</v>
      </c>
      <c r="E79" s="4">
        <v>414.56521739130443</v>
      </c>
    </row>
    <row r="80" spans="1:5">
      <c r="A80" s="3">
        <v>194.7</v>
      </c>
      <c r="B80" s="3">
        <v>4.29</v>
      </c>
      <c r="C80" s="53">
        <v>0.9</v>
      </c>
      <c r="D80" s="54">
        <v>16.940000000000001</v>
      </c>
      <c r="E80" s="4">
        <v>394.87179487179492</v>
      </c>
    </row>
    <row r="81" spans="1:5">
      <c r="A81" s="3">
        <v>196.7</v>
      </c>
      <c r="B81" s="3">
        <v>5.44</v>
      </c>
      <c r="C81" s="53">
        <v>0.59</v>
      </c>
      <c r="D81" s="54">
        <v>19.09</v>
      </c>
      <c r="E81" s="4">
        <v>350.91911764705878</v>
      </c>
    </row>
    <row r="82" spans="1:5">
      <c r="A82" s="3">
        <v>198.7</v>
      </c>
      <c r="B82" s="3">
        <v>3.8</v>
      </c>
      <c r="C82" s="53">
        <v>0.41</v>
      </c>
      <c r="D82" s="54">
        <v>15.57</v>
      </c>
      <c r="E82" s="4">
        <v>409.73684210526324</v>
      </c>
    </row>
    <row r="83" spans="1:5">
      <c r="A83" s="3">
        <v>200.7</v>
      </c>
      <c r="B83" s="3">
        <v>4.55</v>
      </c>
      <c r="C83" s="53">
        <v>0.48</v>
      </c>
      <c r="D83" s="54">
        <v>21.71</v>
      </c>
      <c r="E83" s="4">
        <v>477.14285714285722</v>
      </c>
    </row>
    <row r="84" spans="1:5">
      <c r="A84" s="3">
        <v>202.7</v>
      </c>
      <c r="B84" s="3">
        <v>3.65</v>
      </c>
      <c r="C84" s="53">
        <v>0.92</v>
      </c>
      <c r="D84" s="54">
        <v>17.48</v>
      </c>
      <c r="E84" s="4">
        <v>478.90410958904113</v>
      </c>
    </row>
    <row r="85" spans="1:5">
      <c r="A85" s="3">
        <v>204.7</v>
      </c>
      <c r="B85" s="3">
        <v>7.97</v>
      </c>
      <c r="C85" s="53">
        <v>0.53</v>
      </c>
      <c r="D85" s="54">
        <v>36.869999999999997</v>
      </c>
      <c r="E85" s="4">
        <v>462.60978670012543</v>
      </c>
    </row>
    <row r="86" spans="1:5">
      <c r="A86" s="3">
        <v>206.7</v>
      </c>
      <c r="B86" s="3">
        <v>3.79</v>
      </c>
      <c r="C86" s="53">
        <v>0.13</v>
      </c>
      <c r="D86" s="54">
        <v>15.56</v>
      </c>
      <c r="E86" s="4">
        <v>410.55408970976248</v>
      </c>
    </row>
    <row r="87" spans="1:5">
      <c r="A87" s="3">
        <v>210.7</v>
      </c>
      <c r="B87" s="3">
        <v>2.89</v>
      </c>
      <c r="C87" s="53">
        <v>0.24</v>
      </c>
      <c r="D87" s="54">
        <v>11.1</v>
      </c>
      <c r="E87" s="4">
        <v>384.08304498269894</v>
      </c>
    </row>
    <row r="88" spans="1:5">
      <c r="A88" s="3">
        <v>212.7</v>
      </c>
      <c r="B88" s="3">
        <v>3.85</v>
      </c>
      <c r="C88" s="53">
        <v>0.61</v>
      </c>
      <c r="D88" s="54">
        <v>15.72</v>
      </c>
      <c r="E88" s="4">
        <v>408.31168831168833</v>
      </c>
    </row>
    <row r="89" spans="1:5">
      <c r="A89" s="3">
        <v>213.7</v>
      </c>
      <c r="B89" s="3">
        <v>3.08</v>
      </c>
      <c r="C89" s="53">
        <v>0.45</v>
      </c>
      <c r="D89" s="54">
        <v>9.1300000000000008</v>
      </c>
      <c r="E89" s="4">
        <v>296.42857142857144</v>
      </c>
    </row>
    <row r="90" spans="1:5">
      <c r="A90" s="3">
        <v>214.7</v>
      </c>
      <c r="B90" s="3">
        <v>2.9</v>
      </c>
      <c r="C90" s="53">
        <v>0.4</v>
      </c>
      <c r="D90" s="54">
        <v>9.26</v>
      </c>
      <c r="E90" s="4">
        <v>319.31034482758622</v>
      </c>
    </row>
    <row r="91" spans="1:5">
      <c r="A91" s="3">
        <v>215.7</v>
      </c>
      <c r="B91" s="3">
        <v>2.67</v>
      </c>
      <c r="C91" s="53">
        <v>0.43</v>
      </c>
      <c r="D91" s="54">
        <v>8.7799999999999994</v>
      </c>
      <c r="E91" s="4">
        <v>328.83895131086143</v>
      </c>
    </row>
    <row r="92" spans="1:5">
      <c r="A92" s="3">
        <v>216.7</v>
      </c>
      <c r="B92" s="3">
        <v>3.4</v>
      </c>
      <c r="C92" s="53">
        <v>0.57999999999999996</v>
      </c>
      <c r="D92" s="54">
        <v>12.41</v>
      </c>
      <c r="E92" s="4">
        <v>365</v>
      </c>
    </row>
    <row r="93" spans="1:5">
      <c r="A93" s="3">
        <v>217.7</v>
      </c>
      <c r="B93" s="3">
        <v>3.21</v>
      </c>
      <c r="C93" s="53">
        <v>0.35</v>
      </c>
      <c r="D93" s="54">
        <v>9.74</v>
      </c>
      <c r="E93" s="4">
        <v>303.42679127725859</v>
      </c>
    </row>
    <row r="94" spans="1:5">
      <c r="A94" s="3">
        <v>218.7</v>
      </c>
      <c r="B94" s="3">
        <v>1.45</v>
      </c>
      <c r="C94" s="53">
        <v>0.23</v>
      </c>
      <c r="D94" s="54">
        <v>4.0999999999999996</v>
      </c>
      <c r="E94" s="4">
        <v>282.75862068965517</v>
      </c>
    </row>
    <row r="95" spans="1:5">
      <c r="A95" s="3">
        <v>219.7</v>
      </c>
      <c r="B95" s="3">
        <v>3.19</v>
      </c>
      <c r="C95" s="53">
        <v>0.49</v>
      </c>
      <c r="D95" s="54">
        <v>12.8</v>
      </c>
      <c r="E95" s="4">
        <v>401.25391849529785</v>
      </c>
    </row>
    <row r="96" spans="1:5">
      <c r="A96" s="3">
        <v>220.7</v>
      </c>
      <c r="B96" s="3">
        <v>4.3600000000000003</v>
      </c>
      <c r="C96" s="53">
        <v>0.44</v>
      </c>
      <c r="D96" s="54">
        <v>18.600000000000001</v>
      </c>
      <c r="E96" s="4">
        <v>426.60550458715596</v>
      </c>
    </row>
    <row r="97" spans="1:5">
      <c r="A97" s="3">
        <v>221.7</v>
      </c>
      <c r="B97" s="3">
        <v>4.4000000000000004</v>
      </c>
      <c r="C97" s="53">
        <v>0.38</v>
      </c>
      <c r="D97" s="54">
        <v>17.96</v>
      </c>
      <c r="E97" s="4">
        <v>408.18181818181819</v>
      </c>
    </row>
    <row r="98" spans="1:5">
      <c r="A98" s="3">
        <v>222.7</v>
      </c>
      <c r="B98" s="3">
        <v>4.82</v>
      </c>
      <c r="C98" s="53">
        <v>0.51</v>
      </c>
      <c r="D98" s="54">
        <v>18.61</v>
      </c>
      <c r="E98" s="4">
        <v>386.09958506224064</v>
      </c>
    </row>
    <row r="99" spans="1:5">
      <c r="A99" s="3">
        <v>223.7</v>
      </c>
      <c r="B99" s="3">
        <v>4.76</v>
      </c>
      <c r="C99" s="53">
        <v>0.48</v>
      </c>
      <c r="D99" s="54">
        <v>18.32</v>
      </c>
      <c r="E99" s="4">
        <v>384.87394957983196</v>
      </c>
    </row>
    <row r="100" spans="1:5">
      <c r="A100" s="3">
        <v>224.7</v>
      </c>
      <c r="B100" s="3">
        <v>3.95</v>
      </c>
      <c r="C100" s="53">
        <v>0.51</v>
      </c>
      <c r="D100" s="54">
        <v>15.14</v>
      </c>
      <c r="E100" s="4">
        <v>383.29113924050631</v>
      </c>
    </row>
    <row r="101" spans="1:5">
      <c r="A101" s="3">
        <v>225.7</v>
      </c>
      <c r="B101" s="3">
        <v>5.04</v>
      </c>
      <c r="C101" s="53">
        <v>0.59</v>
      </c>
      <c r="D101" s="54">
        <v>19.989999999999998</v>
      </c>
      <c r="E101" s="4">
        <v>396.6269841269841</v>
      </c>
    </row>
    <row r="102" spans="1:5">
      <c r="A102" s="3">
        <v>226.7</v>
      </c>
      <c r="B102" s="3">
        <v>3.55</v>
      </c>
      <c r="C102" s="53">
        <v>0.18</v>
      </c>
      <c r="D102" s="54">
        <v>8.76</v>
      </c>
      <c r="E102" s="4">
        <v>246.76056338028172</v>
      </c>
    </row>
    <row r="103" spans="1:5">
      <c r="A103" s="3">
        <v>227.7</v>
      </c>
      <c r="B103" s="3">
        <v>4.26</v>
      </c>
      <c r="C103" s="53">
        <v>0.37</v>
      </c>
      <c r="D103" s="54">
        <v>13.9</v>
      </c>
      <c r="E103" s="4">
        <v>326.29107981220659</v>
      </c>
    </row>
    <row r="104" spans="1:5">
      <c r="A104" s="3">
        <v>228.7</v>
      </c>
      <c r="B104" s="3">
        <v>1.89</v>
      </c>
      <c r="C104" s="53">
        <v>0.04</v>
      </c>
      <c r="D104" s="54">
        <v>1.72</v>
      </c>
      <c r="E104" s="4">
        <v>91.005291005291014</v>
      </c>
    </row>
    <row r="105" spans="1:5">
      <c r="A105" s="3">
        <v>229.7</v>
      </c>
      <c r="B105" s="3">
        <v>2.1800000000000002</v>
      </c>
      <c r="C105" s="53">
        <v>0.13</v>
      </c>
      <c r="D105" s="54">
        <v>5.64</v>
      </c>
      <c r="E105" s="4">
        <v>258.71559633027516</v>
      </c>
    </row>
    <row r="106" spans="1:5">
      <c r="A106" s="3">
        <v>230.7</v>
      </c>
      <c r="B106" s="3">
        <v>0.73</v>
      </c>
      <c r="C106" s="53">
        <v>0.12</v>
      </c>
      <c r="D106" s="54">
        <v>1.73</v>
      </c>
      <c r="E106" s="4">
        <v>236.98630136986304</v>
      </c>
    </row>
    <row r="107" spans="1:5">
      <c r="A107" s="3">
        <v>231.7</v>
      </c>
      <c r="B107" s="3">
        <v>3.25</v>
      </c>
      <c r="C107" s="53">
        <v>0.3</v>
      </c>
      <c r="D107" s="54">
        <v>9.52</v>
      </c>
      <c r="E107" s="4">
        <v>292.92307692307691</v>
      </c>
    </row>
    <row r="108" spans="1:5">
      <c r="A108" s="3">
        <v>232.7</v>
      </c>
      <c r="B108" s="3">
        <v>1.81</v>
      </c>
      <c r="C108" s="53">
        <v>0.08</v>
      </c>
      <c r="D108" s="54">
        <v>2.86</v>
      </c>
      <c r="E108" s="4">
        <v>158.01104972375691</v>
      </c>
    </row>
    <row r="109" spans="1:5">
      <c r="A109" s="3">
        <v>233.7</v>
      </c>
      <c r="B109" s="3">
        <v>2.5499999999999998</v>
      </c>
      <c r="C109" s="53">
        <v>0.11</v>
      </c>
      <c r="D109" s="54">
        <v>6.06</v>
      </c>
      <c r="E109" s="4">
        <v>237.64705882352942</v>
      </c>
    </row>
    <row r="110" spans="1:5">
      <c r="A110" s="3">
        <v>234.7</v>
      </c>
      <c r="B110" s="3">
        <v>2.4</v>
      </c>
      <c r="C110" s="53">
        <v>0.2</v>
      </c>
      <c r="D110" s="54">
        <v>6.07</v>
      </c>
      <c r="E110" s="4">
        <v>252.91666666666669</v>
      </c>
    </row>
    <row r="111" spans="1:5">
      <c r="A111" s="3">
        <v>235.7</v>
      </c>
      <c r="B111" s="3">
        <v>3.58</v>
      </c>
      <c r="C111" s="53">
        <v>0.2</v>
      </c>
      <c r="D111" s="54">
        <v>9.19</v>
      </c>
      <c r="E111" s="4">
        <v>256.70391061452511</v>
      </c>
    </row>
    <row r="112" spans="1:5">
      <c r="A112" s="3">
        <v>236.7</v>
      </c>
      <c r="B112" s="3">
        <v>2.68</v>
      </c>
      <c r="C112" s="53">
        <v>0.18</v>
      </c>
      <c r="D112" s="54">
        <v>6.19</v>
      </c>
      <c r="E112" s="4">
        <v>230.97014925373136</v>
      </c>
    </row>
    <row r="113" spans="1:5">
      <c r="A113" s="3">
        <v>237.7</v>
      </c>
      <c r="B113" s="3">
        <v>1.96</v>
      </c>
      <c r="C113" s="53">
        <v>0.06</v>
      </c>
      <c r="D113" s="54">
        <v>2.78</v>
      </c>
      <c r="E113" s="4">
        <v>141.83673469387753</v>
      </c>
    </row>
    <row r="114" spans="1:5">
      <c r="A114" s="3">
        <v>238.7</v>
      </c>
      <c r="B114" s="3">
        <v>2.64</v>
      </c>
      <c r="C114" s="53">
        <v>7.0000000000000007E-2</v>
      </c>
      <c r="D114" s="54">
        <v>5.7</v>
      </c>
      <c r="E114" s="4">
        <v>215.90909090909091</v>
      </c>
    </row>
    <row r="115" spans="1:5">
      <c r="A115" s="3">
        <v>239.7</v>
      </c>
      <c r="B115" s="3">
        <v>2.84</v>
      </c>
      <c r="C115" s="53">
        <v>0.17</v>
      </c>
      <c r="D115" s="54">
        <v>6.35</v>
      </c>
      <c r="E115" s="4">
        <v>223.59154929577466</v>
      </c>
    </row>
    <row r="116" spans="1:5">
      <c r="A116" s="3">
        <v>240.7</v>
      </c>
      <c r="B116" s="3">
        <v>2.3199999999999998</v>
      </c>
      <c r="C116" s="53">
        <v>0.14000000000000001</v>
      </c>
      <c r="D116" s="54">
        <v>4.09</v>
      </c>
      <c r="E116" s="4">
        <v>176.29310344827587</v>
      </c>
    </row>
    <row r="117" spans="1:5">
      <c r="A117" s="3">
        <v>241.7</v>
      </c>
      <c r="B117" s="3">
        <v>2.61</v>
      </c>
      <c r="C117" s="53">
        <v>0.28999999999999998</v>
      </c>
      <c r="D117" s="54">
        <v>5.24</v>
      </c>
      <c r="E117" s="4">
        <v>200.76628352490422</v>
      </c>
    </row>
    <row r="118" spans="1:5">
      <c r="A118" s="3">
        <v>242.7</v>
      </c>
      <c r="B118" s="3">
        <v>0.36</v>
      </c>
      <c r="C118" s="53">
        <v>0.02</v>
      </c>
      <c r="D118" s="54">
        <v>0.25</v>
      </c>
      <c r="E118" s="4">
        <v>69.444444444444443</v>
      </c>
    </row>
    <row r="119" spans="1:5">
      <c r="A119" s="3">
        <v>243.60000000000002</v>
      </c>
      <c r="B119" s="3">
        <v>2.61</v>
      </c>
      <c r="C119" s="53">
        <v>0.26</v>
      </c>
      <c r="D119" s="54">
        <v>6.14</v>
      </c>
      <c r="E119" s="4">
        <v>235.24904214559385</v>
      </c>
    </row>
    <row r="120" spans="1:5">
      <c r="A120" s="3">
        <v>243.7</v>
      </c>
      <c r="B120" s="3">
        <v>0.78</v>
      </c>
      <c r="C120" s="53">
        <v>0.03</v>
      </c>
      <c r="D120" s="54">
        <v>0.42</v>
      </c>
      <c r="E120" s="4">
        <v>53.846153846153847</v>
      </c>
    </row>
    <row r="121" spans="1:5">
      <c r="A121" s="3">
        <v>256</v>
      </c>
      <c r="B121" s="3">
        <v>0.05</v>
      </c>
      <c r="C121" s="53">
        <v>0.01</v>
      </c>
      <c r="D121" s="54">
        <v>0.04</v>
      </c>
      <c r="E121" s="4">
        <v>80</v>
      </c>
    </row>
    <row r="122" spans="1:5">
      <c r="A122" s="3">
        <v>257</v>
      </c>
      <c r="B122" s="3">
        <v>0.7</v>
      </c>
      <c r="C122" s="53">
        <v>0.06</v>
      </c>
      <c r="D122" s="54">
        <v>0.87</v>
      </c>
      <c r="E122" s="4">
        <v>124.28571428571429</v>
      </c>
    </row>
    <row r="123" spans="1:5">
      <c r="A123" s="3">
        <v>258.89999999999998</v>
      </c>
      <c r="B123" s="3">
        <v>7.0000000000000007E-2</v>
      </c>
      <c r="C123" s="53">
        <v>0.01</v>
      </c>
      <c r="D123" s="54">
        <v>0.05</v>
      </c>
      <c r="E123" s="4">
        <v>71.428571428571431</v>
      </c>
    </row>
    <row r="124" spans="1:5">
      <c r="A124" s="3">
        <v>259</v>
      </c>
      <c r="B124" s="3">
        <v>0.15</v>
      </c>
      <c r="C124" s="53">
        <v>0.01</v>
      </c>
      <c r="D124" s="54">
        <v>0.12</v>
      </c>
      <c r="E124" s="4">
        <v>80</v>
      </c>
    </row>
    <row r="125" spans="1:5">
      <c r="A125" s="3">
        <v>259.60000000000002</v>
      </c>
      <c r="B125" s="3">
        <v>0.1</v>
      </c>
      <c r="C125" s="53">
        <v>0.01</v>
      </c>
      <c r="D125" s="54">
        <v>0.09</v>
      </c>
      <c r="E125" s="4">
        <v>90</v>
      </c>
    </row>
    <row r="126" spans="1:5">
      <c r="A126" s="3">
        <v>259.7</v>
      </c>
      <c r="B126" s="3">
        <v>0.13</v>
      </c>
      <c r="C126" s="53">
        <v>0.02</v>
      </c>
      <c r="D126" s="54">
        <v>0.11</v>
      </c>
      <c r="E126" s="4">
        <v>84.615384615384613</v>
      </c>
    </row>
    <row r="127" spans="1:5">
      <c r="A127" s="3">
        <v>260.2</v>
      </c>
      <c r="B127" s="3">
        <v>2.86</v>
      </c>
      <c r="C127" s="53">
        <v>0.44</v>
      </c>
      <c r="D127" s="54">
        <v>9.08</v>
      </c>
      <c r="E127" s="4">
        <v>317.48251748251749</v>
      </c>
    </row>
    <row r="128" spans="1:5">
      <c r="A128" s="3">
        <v>260.3</v>
      </c>
      <c r="B128" s="3">
        <v>6.03</v>
      </c>
      <c r="C128" s="53">
        <v>0.45</v>
      </c>
      <c r="D128" s="54">
        <v>18.71</v>
      </c>
      <c r="E128" s="4">
        <v>310.28192371475956</v>
      </c>
    </row>
    <row r="129" spans="1:5">
      <c r="A129" s="3">
        <v>262.3</v>
      </c>
      <c r="B129" s="3">
        <v>0.5</v>
      </c>
      <c r="C129" s="53">
        <v>0.1</v>
      </c>
      <c r="D129" s="54">
        <v>0.77</v>
      </c>
      <c r="E129" s="4">
        <v>154</v>
      </c>
    </row>
    <row r="130" spans="1:5">
      <c r="A130" s="3">
        <v>262.39999999999998</v>
      </c>
      <c r="B130" s="3">
        <v>0.14000000000000001</v>
      </c>
      <c r="C130" s="53">
        <v>0.02</v>
      </c>
      <c r="D130" s="54">
        <v>0.14000000000000001</v>
      </c>
      <c r="E130" s="4">
        <v>100</v>
      </c>
    </row>
    <row r="131" spans="1:5">
      <c r="A131" s="3">
        <v>263.5</v>
      </c>
      <c r="B131" s="3">
        <v>0.46</v>
      </c>
      <c r="C131" s="53">
        <v>0.35</v>
      </c>
      <c r="D131" s="54">
        <v>0.88</v>
      </c>
      <c r="E131" s="4">
        <v>191.30434782608694</v>
      </c>
    </row>
    <row r="132" spans="1:5">
      <c r="A132" s="3">
        <v>263.89999999999998</v>
      </c>
      <c r="B132" s="3">
        <v>7.75</v>
      </c>
      <c r="C132" s="53">
        <v>0.63</v>
      </c>
      <c r="D132" s="54">
        <v>25.43</v>
      </c>
      <c r="E132" s="4">
        <v>328.12903225806451</v>
      </c>
    </row>
    <row r="133" spans="1:5">
      <c r="A133" s="3">
        <v>264</v>
      </c>
      <c r="B133" s="3">
        <v>0.71</v>
      </c>
      <c r="C133" s="53">
        <v>0.4</v>
      </c>
      <c r="D133" s="54">
        <v>1.18</v>
      </c>
      <c r="E133" s="4">
        <v>166.19718309859155</v>
      </c>
    </row>
    <row r="134" spans="1:5">
      <c r="A134" s="3">
        <v>264.10000000000002</v>
      </c>
      <c r="B134" s="3">
        <v>4.1399999999999997</v>
      </c>
      <c r="C134" s="53">
        <v>0.19</v>
      </c>
      <c r="D134" s="54">
        <v>9.42</v>
      </c>
      <c r="E134" s="4">
        <v>227.536231884058</v>
      </c>
    </row>
    <row r="135" spans="1:5">
      <c r="A135" s="3">
        <v>264.2</v>
      </c>
      <c r="B135" s="3">
        <v>5.81</v>
      </c>
      <c r="C135" s="53">
        <v>0.48</v>
      </c>
      <c r="D135" s="54">
        <v>19.48</v>
      </c>
      <c r="E135" s="4">
        <v>335.28399311531848</v>
      </c>
    </row>
    <row r="136" spans="1:5">
      <c r="A136" s="3">
        <v>264.89999999999998</v>
      </c>
      <c r="B136" s="3">
        <v>0.32</v>
      </c>
      <c r="C136" s="53">
        <v>0.11</v>
      </c>
      <c r="D136" s="54">
        <v>0.52</v>
      </c>
      <c r="E136" s="4">
        <v>162.5</v>
      </c>
    </row>
    <row r="137" spans="1:5">
      <c r="A137" s="3">
        <v>265</v>
      </c>
      <c r="B137" s="3">
        <v>0.17</v>
      </c>
      <c r="C137" s="53">
        <v>0.02</v>
      </c>
      <c r="D137" s="54">
        <v>0.1</v>
      </c>
      <c r="E137" s="4">
        <v>58.82352941176471</v>
      </c>
    </row>
    <row r="138" spans="1:5">
      <c r="A138" s="3">
        <v>265.5</v>
      </c>
      <c r="B138" s="3">
        <v>3.54</v>
      </c>
      <c r="C138" s="53">
        <v>0.15</v>
      </c>
      <c r="D138" s="54">
        <v>6.57</v>
      </c>
      <c r="E138" s="4">
        <v>185.59322033898306</v>
      </c>
    </row>
    <row r="139" spans="1:5">
      <c r="A139" s="3">
        <v>265.89999999999998</v>
      </c>
      <c r="B139" s="3">
        <v>0.56000000000000005</v>
      </c>
      <c r="C139" s="53">
        <v>0.51</v>
      </c>
      <c r="D139" s="54">
        <v>20.85</v>
      </c>
      <c r="E139" s="4">
        <v>363.24041811846695</v>
      </c>
    </row>
    <row r="140" spans="1:5">
      <c r="A140" s="3">
        <v>265.7</v>
      </c>
      <c r="B140" s="3">
        <v>5.74</v>
      </c>
      <c r="C140" s="53">
        <v>0.37</v>
      </c>
      <c r="D140" s="54">
        <v>0.93</v>
      </c>
      <c r="E140" s="4">
        <v>166.07142857142856</v>
      </c>
    </row>
    <row r="141" spans="1:5">
      <c r="A141" s="3">
        <v>265.89999999999998</v>
      </c>
      <c r="B141" s="3">
        <v>0.28999999999999998</v>
      </c>
      <c r="C141" s="53">
        <v>0.08</v>
      </c>
      <c r="D141" s="54">
        <v>0.33</v>
      </c>
      <c r="E141" s="4">
        <v>113.79310344827587</v>
      </c>
    </row>
    <row r="142" spans="1:5">
      <c r="A142" s="3">
        <v>266.89999999999998</v>
      </c>
      <c r="B142" s="3">
        <v>0.96</v>
      </c>
      <c r="C142" s="53">
        <v>1.51</v>
      </c>
      <c r="D142" s="54">
        <v>2.64</v>
      </c>
      <c r="E142" s="4">
        <v>275</v>
      </c>
    </row>
    <row r="143" spans="1:5">
      <c r="A143" s="3">
        <v>267.8</v>
      </c>
      <c r="B143" s="3">
        <v>1.71</v>
      </c>
      <c r="C143" s="53">
        <v>0.8</v>
      </c>
      <c r="D143" s="54">
        <v>4.42</v>
      </c>
      <c r="E143" s="4">
        <v>258.4795321637427</v>
      </c>
    </row>
    <row r="144" spans="1:5">
      <c r="A144" s="3">
        <v>267.89999999999998</v>
      </c>
      <c r="B144" s="3">
        <v>6.09</v>
      </c>
      <c r="C144" s="53">
        <v>0.94</v>
      </c>
      <c r="D144" s="54">
        <v>18.739999999999998</v>
      </c>
      <c r="E144" s="4">
        <v>307.71756978653531</v>
      </c>
    </row>
    <row r="145" spans="1:5">
      <c r="A145" s="3">
        <v>269.89999999999998</v>
      </c>
      <c r="B145" s="3">
        <v>5.4</v>
      </c>
      <c r="C145" s="53">
        <v>0.89</v>
      </c>
      <c r="D145" s="54">
        <v>15.79</v>
      </c>
      <c r="E145" s="4">
        <v>292.40740740740733</v>
      </c>
    </row>
    <row r="146" spans="1:5">
      <c r="A146" s="3">
        <v>270.5</v>
      </c>
      <c r="B146" s="3">
        <v>8.82</v>
      </c>
      <c r="C146" s="53">
        <v>1.1299999999999999</v>
      </c>
      <c r="D146" s="54">
        <v>31.77</v>
      </c>
      <c r="E146" s="4">
        <v>360.20408163265307</v>
      </c>
    </row>
    <row r="147" spans="1:5">
      <c r="A147" s="3">
        <v>270.89999999999998</v>
      </c>
      <c r="B147" s="3">
        <v>1.0900000000000001</v>
      </c>
      <c r="C147" s="53">
        <v>0.79</v>
      </c>
      <c r="D147" s="54">
        <v>2.44</v>
      </c>
      <c r="E147" s="4">
        <v>223.85321100917429</v>
      </c>
    </row>
    <row r="148" spans="1:5">
      <c r="A148" s="3">
        <v>271.89999999999998</v>
      </c>
      <c r="B148" s="3">
        <v>8.92</v>
      </c>
      <c r="C148" s="53">
        <v>1.79</v>
      </c>
      <c r="D148" s="54">
        <v>37.26</v>
      </c>
      <c r="E148" s="4">
        <v>417.71300448430492</v>
      </c>
    </row>
    <row r="149" spans="1:5">
      <c r="A149" s="3">
        <v>272.2</v>
      </c>
      <c r="B149" s="3">
        <v>14</v>
      </c>
      <c r="C149" s="53">
        <v>1.44</v>
      </c>
      <c r="D149" s="54">
        <v>55.02</v>
      </c>
      <c r="E149" s="4">
        <v>393</v>
      </c>
    </row>
    <row r="150" spans="1:5">
      <c r="A150" s="3">
        <v>273.10000000000002</v>
      </c>
      <c r="B150" s="3">
        <v>0.87</v>
      </c>
      <c r="C150" s="53">
        <v>0.6</v>
      </c>
      <c r="D150" s="54">
        <v>1.78</v>
      </c>
      <c r="E150" s="4">
        <v>204.59770114942529</v>
      </c>
    </row>
    <row r="151" spans="1:5">
      <c r="A151" s="3">
        <v>273.2</v>
      </c>
      <c r="B151" s="3">
        <v>0.73</v>
      </c>
      <c r="C151" s="53">
        <v>0.33</v>
      </c>
      <c r="D151" s="54">
        <v>1.41</v>
      </c>
      <c r="E151" s="4">
        <v>193.15068493150685</v>
      </c>
    </row>
    <row r="152" spans="1:5">
      <c r="A152" s="3">
        <v>274.5</v>
      </c>
      <c r="B152" s="3">
        <v>10.9</v>
      </c>
      <c r="C152" s="53">
        <v>1.44</v>
      </c>
      <c r="D152" s="54">
        <v>46.24</v>
      </c>
      <c r="E152" s="4">
        <v>424.22018348623851</v>
      </c>
    </row>
    <row r="153" spans="1:5">
      <c r="A153" s="3">
        <v>275.5</v>
      </c>
      <c r="B153" s="3">
        <v>7.31</v>
      </c>
      <c r="C153" s="53">
        <v>0.64</v>
      </c>
      <c r="D153" s="54">
        <v>25.38</v>
      </c>
      <c r="E153" s="4">
        <v>347.19562243502054</v>
      </c>
    </row>
    <row r="154" spans="1:5">
      <c r="A154" s="3">
        <v>276.7</v>
      </c>
      <c r="B154" s="3">
        <v>11</v>
      </c>
      <c r="C154" s="53">
        <v>1.0900000000000001</v>
      </c>
      <c r="D154" s="54">
        <v>37.200000000000003</v>
      </c>
      <c r="E154" s="4">
        <v>338.18181818181824</v>
      </c>
    </row>
    <row r="155" spans="1:5">
      <c r="A155" s="3">
        <v>277.3</v>
      </c>
      <c r="B155" s="3">
        <v>0.75</v>
      </c>
      <c r="C155" s="53">
        <v>1.66</v>
      </c>
      <c r="D155" s="54">
        <v>2.29</v>
      </c>
      <c r="E155" s="4">
        <v>305.33333333333331</v>
      </c>
    </row>
    <row r="156" spans="1:5">
      <c r="A156" s="3">
        <v>277.39999999999998</v>
      </c>
      <c r="B156" s="3">
        <v>0.32</v>
      </c>
      <c r="C156" s="53">
        <v>0.25</v>
      </c>
      <c r="D156" s="54">
        <v>0.34</v>
      </c>
      <c r="E156" s="4">
        <v>106.25</v>
      </c>
    </row>
    <row r="157" spans="1:5">
      <c r="A157" s="3">
        <v>278.2</v>
      </c>
      <c r="B157" s="3">
        <v>2.72</v>
      </c>
      <c r="C157" s="53">
        <v>0.2</v>
      </c>
      <c r="D157" s="54">
        <v>6.89</v>
      </c>
      <c r="E157" s="4">
        <v>253.30882352941174</v>
      </c>
    </row>
    <row r="158" spans="1:5">
      <c r="A158" s="3">
        <v>279.3</v>
      </c>
      <c r="B158" s="3">
        <v>6.12</v>
      </c>
      <c r="C158" s="53">
        <v>0.46</v>
      </c>
      <c r="D158" s="54">
        <v>19.43</v>
      </c>
      <c r="E158" s="4">
        <v>317.48366013071893</v>
      </c>
    </row>
    <row r="159" spans="1:5">
      <c r="A159" s="3">
        <v>279.60000000000002</v>
      </c>
      <c r="B159" s="3">
        <v>0.4</v>
      </c>
      <c r="C159" s="53">
        <v>0.2</v>
      </c>
      <c r="D159" s="54">
        <v>0.37</v>
      </c>
      <c r="E159" s="4">
        <v>92.5</v>
      </c>
    </row>
    <row r="160" spans="1:5">
      <c r="A160" s="3">
        <v>279.7</v>
      </c>
      <c r="B160" s="3">
        <v>2.74</v>
      </c>
      <c r="C160" s="53">
        <v>0.28000000000000003</v>
      </c>
      <c r="D160" s="54">
        <v>6.07</v>
      </c>
      <c r="E160" s="4">
        <v>221.53284671532845</v>
      </c>
    </row>
    <row r="161" spans="1:5">
      <c r="A161" s="3">
        <v>279.8</v>
      </c>
      <c r="B161" s="3">
        <v>0.1</v>
      </c>
      <c r="C161" s="53">
        <v>0.04</v>
      </c>
      <c r="D161" s="54">
        <v>0.08</v>
      </c>
      <c r="E161" s="4">
        <v>80</v>
      </c>
    </row>
    <row r="162" spans="1:5">
      <c r="A162" s="3">
        <v>280.8</v>
      </c>
      <c r="B162" s="3">
        <v>0.2</v>
      </c>
      <c r="C162" s="53">
        <v>0.03</v>
      </c>
      <c r="D162" s="54">
        <v>0.21</v>
      </c>
      <c r="E162" s="4">
        <v>104.99999999999999</v>
      </c>
    </row>
    <row r="163" spans="1:5">
      <c r="A163" s="3">
        <v>281</v>
      </c>
      <c r="B163" s="3">
        <v>0.41</v>
      </c>
      <c r="C163" s="53">
        <v>0.13</v>
      </c>
      <c r="D163" s="54">
        <v>0.65</v>
      </c>
      <c r="E163" s="4">
        <v>158.53658536585365</v>
      </c>
    </row>
    <row r="164" spans="1:5">
      <c r="A164" s="3">
        <v>282</v>
      </c>
      <c r="B164" s="3">
        <v>14.9</v>
      </c>
      <c r="C164" s="53">
        <v>1.23</v>
      </c>
      <c r="D164" s="54">
        <v>53.6</v>
      </c>
      <c r="E164" s="4">
        <v>359.73154362416108</v>
      </c>
    </row>
    <row r="165" spans="1:5">
      <c r="A165" s="3">
        <v>282.2</v>
      </c>
      <c r="B165" s="3">
        <v>0.67</v>
      </c>
      <c r="C165" s="53">
        <v>0.34</v>
      </c>
      <c r="D165" s="54">
        <v>1.22</v>
      </c>
      <c r="E165" s="4">
        <v>182.08955223880596</v>
      </c>
    </row>
    <row r="166" spans="1:5">
      <c r="A166" s="3">
        <v>282.5</v>
      </c>
      <c r="B166" s="3">
        <v>0.48</v>
      </c>
      <c r="C166" s="53">
        <v>0.05</v>
      </c>
      <c r="D166" s="54">
        <v>0.76</v>
      </c>
      <c r="E166" s="4">
        <v>158.33333333333334</v>
      </c>
    </row>
    <row r="167" spans="1:5">
      <c r="A167" s="3">
        <v>283.60000000000002</v>
      </c>
      <c r="B167" s="3">
        <v>10.3</v>
      </c>
      <c r="C167" s="53">
        <v>1.01</v>
      </c>
      <c r="D167" s="54">
        <v>39.700000000000003</v>
      </c>
      <c r="E167" s="4">
        <v>385.43689320388353</v>
      </c>
    </row>
    <row r="168" spans="1:5">
      <c r="A168" s="3">
        <v>283.7</v>
      </c>
      <c r="B168" s="3">
        <v>13</v>
      </c>
      <c r="C168" s="53">
        <v>1.99</v>
      </c>
      <c r="D168" s="54">
        <v>52.4</v>
      </c>
      <c r="E168" s="4">
        <v>403.07692307692309</v>
      </c>
    </row>
    <row r="169" spans="1:5">
      <c r="A169" s="3">
        <v>284.5</v>
      </c>
      <c r="B169" s="3">
        <v>13.6</v>
      </c>
      <c r="C169" s="53">
        <v>1.93</v>
      </c>
      <c r="D169" s="54">
        <v>55.05</v>
      </c>
      <c r="E169" s="4">
        <v>404.77941176470591</v>
      </c>
    </row>
    <row r="170" spans="1:5">
      <c r="A170" s="3">
        <v>284.60000000000002</v>
      </c>
      <c r="B170" s="3">
        <v>17.100000000000001</v>
      </c>
      <c r="C170" s="53">
        <v>1.92</v>
      </c>
      <c r="D170" s="54">
        <v>68.86</v>
      </c>
      <c r="E170" s="4">
        <v>402.69005847953213</v>
      </c>
    </row>
    <row r="171" spans="1:5">
      <c r="A171" s="3">
        <v>285.7</v>
      </c>
      <c r="B171" s="3">
        <v>2.34</v>
      </c>
      <c r="C171" s="55">
        <v>0.64</v>
      </c>
      <c r="D171" s="54">
        <v>6.45</v>
      </c>
      <c r="E171" s="4">
        <v>275.64102564102569</v>
      </c>
    </row>
    <row r="172" spans="1:5">
      <c r="A172" s="3">
        <v>285.8</v>
      </c>
      <c r="B172" s="3">
        <v>16.899999999999999</v>
      </c>
      <c r="C172" s="55">
        <v>1.54</v>
      </c>
      <c r="D172" s="54">
        <v>63.96</v>
      </c>
      <c r="E172" s="4">
        <v>378.46153846153851</v>
      </c>
    </row>
    <row r="173" spans="1:5">
      <c r="A173" s="3">
        <v>286.89999999999998</v>
      </c>
      <c r="B173" s="3">
        <v>1.05</v>
      </c>
      <c r="C173" s="53">
        <v>0.77</v>
      </c>
      <c r="D173" s="54">
        <v>2.77</v>
      </c>
      <c r="E173" s="4">
        <v>263.8095238095238</v>
      </c>
    </row>
    <row r="174" spans="1:5">
      <c r="A174" s="3">
        <v>288.10000000000002</v>
      </c>
      <c r="B174" s="3">
        <v>20</v>
      </c>
      <c r="C174" s="53">
        <v>1.91</v>
      </c>
      <c r="D174" s="54">
        <v>82.04</v>
      </c>
      <c r="E174" s="4">
        <v>410.20000000000005</v>
      </c>
    </row>
    <row r="175" spans="1:5">
      <c r="A175" s="3">
        <v>288.2</v>
      </c>
      <c r="B175" s="3">
        <v>1.42</v>
      </c>
      <c r="C175" s="53">
        <v>0.75</v>
      </c>
      <c r="D175" s="54">
        <v>3.35</v>
      </c>
      <c r="E175" s="4">
        <v>235.91549295774649</v>
      </c>
    </row>
    <row r="176" spans="1:5">
      <c r="A176" s="3">
        <v>289.10000000000002</v>
      </c>
      <c r="B176" s="3">
        <v>13</v>
      </c>
      <c r="C176" s="53">
        <v>1.28</v>
      </c>
      <c r="D176" s="54">
        <v>53.46</v>
      </c>
      <c r="E176" s="4">
        <v>411.23076923076923</v>
      </c>
    </row>
    <row r="177" spans="1:5">
      <c r="A177" s="3">
        <v>289.2</v>
      </c>
      <c r="B177" s="3">
        <v>17.399999999999999</v>
      </c>
      <c r="C177" s="53">
        <v>1.97</v>
      </c>
      <c r="D177" s="54">
        <v>73.23</v>
      </c>
      <c r="E177" s="4">
        <v>420.86206896551727</v>
      </c>
    </row>
    <row r="178" spans="1:5">
      <c r="A178" s="3">
        <v>289.8</v>
      </c>
      <c r="B178" s="3">
        <v>20</v>
      </c>
      <c r="C178" s="53">
        <v>2.75</v>
      </c>
      <c r="D178" s="54">
        <v>86.98</v>
      </c>
      <c r="E178" s="4">
        <v>434.90000000000003</v>
      </c>
    </row>
    <row r="179" spans="1:5">
      <c r="A179" s="3">
        <v>290</v>
      </c>
      <c r="B179" s="3">
        <v>1.1399999999999999</v>
      </c>
      <c r="C179" s="53">
        <v>0.44</v>
      </c>
      <c r="D179" s="54">
        <v>2.74</v>
      </c>
      <c r="E179" s="4">
        <v>240.35087719298249</v>
      </c>
    </row>
    <row r="180" spans="1:5">
      <c r="A180" s="3">
        <v>291</v>
      </c>
      <c r="B180" s="3">
        <v>10.8</v>
      </c>
      <c r="C180" s="53">
        <v>1.36</v>
      </c>
      <c r="D180" s="54">
        <v>44.97</v>
      </c>
      <c r="E180" s="4">
        <v>416.38888888888886</v>
      </c>
    </row>
    <row r="181" spans="1:5">
      <c r="A181" s="3">
        <v>291.89999999999998</v>
      </c>
      <c r="B181" s="3">
        <v>15.4</v>
      </c>
      <c r="C181" s="53">
        <v>1.64</v>
      </c>
      <c r="D181" s="54">
        <v>64.73</v>
      </c>
      <c r="E181" s="4">
        <v>420.3246753246753</v>
      </c>
    </row>
    <row r="182" spans="1:5">
      <c r="A182" s="3">
        <v>293.39999999999998</v>
      </c>
      <c r="B182" s="3">
        <v>1.05</v>
      </c>
      <c r="C182" s="54">
        <v>0.28999999999999998</v>
      </c>
      <c r="D182" s="54">
        <v>1.86</v>
      </c>
      <c r="E182" s="4">
        <v>177.14285714285714</v>
      </c>
    </row>
    <row r="183" spans="1:5">
      <c r="A183" s="3">
        <v>293.89999999999998</v>
      </c>
      <c r="B183" s="3">
        <v>8.27</v>
      </c>
      <c r="C183" s="53">
        <v>0.81</v>
      </c>
      <c r="D183" s="54">
        <v>30.62</v>
      </c>
      <c r="E183" s="4">
        <v>370.25392986698915</v>
      </c>
    </row>
    <row r="184" spans="1:5">
      <c r="A184" s="3">
        <v>295.3</v>
      </c>
      <c r="B184" s="3">
        <v>6.43</v>
      </c>
      <c r="C184" s="53">
        <v>0.51</v>
      </c>
      <c r="D184" s="54">
        <v>19.78</v>
      </c>
      <c r="E184" s="4">
        <v>307.62052877138416</v>
      </c>
    </row>
    <row r="185" spans="1:5">
      <c r="A185" s="3">
        <v>296.7</v>
      </c>
      <c r="B185" s="3">
        <v>0.44</v>
      </c>
      <c r="C185" s="53">
        <v>0.03</v>
      </c>
      <c r="D185" s="54">
        <v>0.44</v>
      </c>
      <c r="E185" s="4">
        <v>100</v>
      </c>
    </row>
    <row r="186" spans="1:5">
      <c r="A186" s="3">
        <v>296.8</v>
      </c>
      <c r="B186" s="3">
        <v>0.34</v>
      </c>
      <c r="C186" s="53">
        <v>0.1</v>
      </c>
      <c r="D186" s="54">
        <v>0.27</v>
      </c>
      <c r="E186" s="4">
        <v>79.411764705882348</v>
      </c>
    </row>
    <row r="187" spans="1:5">
      <c r="A187" s="3">
        <v>297.60000000000002</v>
      </c>
      <c r="B187" s="3">
        <v>7.47</v>
      </c>
      <c r="C187" s="53">
        <v>0.21</v>
      </c>
      <c r="D187" s="54">
        <v>23.2</v>
      </c>
      <c r="E187" s="4">
        <v>310.57563587684069</v>
      </c>
    </row>
    <row r="188" spans="1:5">
      <c r="A188" s="3">
        <v>297.7</v>
      </c>
      <c r="B188" s="3">
        <v>12.8</v>
      </c>
      <c r="C188" s="53">
        <v>0.94</v>
      </c>
      <c r="D188" s="54">
        <v>44.55</v>
      </c>
      <c r="E188" s="4">
        <v>348.04687499999994</v>
      </c>
    </row>
    <row r="189" spans="1:5">
      <c r="A189" s="3">
        <v>298.7</v>
      </c>
      <c r="B189" s="3">
        <v>0.6</v>
      </c>
      <c r="C189" s="53">
        <v>0.05</v>
      </c>
      <c r="D189" s="54">
        <v>0.63</v>
      </c>
      <c r="E189" s="4">
        <v>105</v>
      </c>
    </row>
    <row r="190" spans="1:5">
      <c r="A190" s="3">
        <v>300</v>
      </c>
      <c r="B190" s="3">
        <v>9.61</v>
      </c>
      <c r="C190" s="53">
        <v>0.77</v>
      </c>
      <c r="D190" s="54">
        <v>30.82</v>
      </c>
      <c r="E190" s="4">
        <v>320.70759625390218</v>
      </c>
    </row>
    <row r="191" spans="1:5">
      <c r="A191" s="3">
        <v>300.2</v>
      </c>
      <c r="B191" s="3">
        <v>0.49</v>
      </c>
      <c r="C191" s="53">
        <v>0.05</v>
      </c>
      <c r="D191" s="54">
        <v>0.55000000000000004</v>
      </c>
      <c r="E191" s="4">
        <v>112.24489795918369</v>
      </c>
    </row>
    <row r="192" spans="1:5">
      <c r="A192" s="3">
        <v>302.3</v>
      </c>
      <c r="B192" s="3">
        <v>6.74</v>
      </c>
      <c r="C192" s="53">
        <v>0.42</v>
      </c>
      <c r="D192" s="54">
        <v>18.28</v>
      </c>
      <c r="E192" s="4">
        <v>271.2166172106825</v>
      </c>
    </row>
    <row r="193" spans="1:5">
      <c r="A193" s="3">
        <v>302.5</v>
      </c>
      <c r="B193" s="3">
        <v>3.37</v>
      </c>
      <c r="C193" s="53">
        <v>0.22</v>
      </c>
      <c r="D193" s="54">
        <v>6.66</v>
      </c>
      <c r="E193" s="4">
        <v>197.62611275964392</v>
      </c>
    </row>
    <row r="194" spans="1:5">
      <c r="A194" s="3">
        <v>304.5</v>
      </c>
      <c r="B194" s="3">
        <v>5.89</v>
      </c>
      <c r="C194" s="53">
        <v>0.33</v>
      </c>
      <c r="D194" s="54">
        <v>15.69</v>
      </c>
      <c r="E194" s="4">
        <v>266.38370118845501</v>
      </c>
    </row>
    <row r="195" spans="1:5">
      <c r="A195" s="3">
        <v>305.3</v>
      </c>
      <c r="B195" s="3">
        <v>0.16</v>
      </c>
      <c r="C195" s="53">
        <v>0.01</v>
      </c>
      <c r="D195" s="54">
        <v>0.12</v>
      </c>
      <c r="E195" s="4">
        <v>75</v>
      </c>
    </row>
    <row r="196" spans="1:5">
      <c r="A196" s="3">
        <v>306.8</v>
      </c>
      <c r="B196" s="3">
        <v>0.06</v>
      </c>
      <c r="C196" s="53">
        <v>0.01</v>
      </c>
      <c r="D196" s="54">
        <v>0.03</v>
      </c>
      <c r="E196" s="4">
        <v>50</v>
      </c>
    </row>
    <row r="197" spans="1:5">
      <c r="A197" s="3">
        <v>308.2</v>
      </c>
      <c r="B197" s="3">
        <v>0.04</v>
      </c>
      <c r="C197" s="53">
        <v>0.01</v>
      </c>
      <c r="D197" s="54">
        <v>0.03</v>
      </c>
      <c r="E197" s="4">
        <v>75</v>
      </c>
    </row>
    <row r="198" spans="1:5">
      <c r="A198" s="3">
        <v>310.39999999999998</v>
      </c>
      <c r="B198" s="3">
        <v>0.06</v>
      </c>
      <c r="C198" s="53">
        <v>0.01</v>
      </c>
      <c r="D198" s="54">
        <v>0.03</v>
      </c>
      <c r="E198" s="4">
        <v>50</v>
      </c>
    </row>
    <row r="199" spans="1:5">
      <c r="A199" s="3">
        <v>315.39999999999998</v>
      </c>
      <c r="B199" s="3">
        <v>0.16</v>
      </c>
      <c r="C199" s="53">
        <v>0.01</v>
      </c>
      <c r="D199" s="54">
        <v>0.11</v>
      </c>
      <c r="E199" s="4">
        <v>68.75</v>
      </c>
    </row>
    <row r="200" spans="1:5">
      <c r="A200" s="3">
        <v>316.2</v>
      </c>
      <c r="B200" s="3">
        <v>0.16</v>
      </c>
      <c r="C200" s="53">
        <v>0.01</v>
      </c>
      <c r="D200" s="54">
        <v>0.1</v>
      </c>
      <c r="E200" s="4">
        <v>62.5</v>
      </c>
    </row>
    <row r="201" spans="1:5">
      <c r="A201" s="3">
        <v>316.7</v>
      </c>
      <c r="B201" s="3">
        <v>0.08</v>
      </c>
      <c r="C201" s="53">
        <v>0.01</v>
      </c>
      <c r="D201" s="54">
        <v>0.04</v>
      </c>
      <c r="E201" s="4">
        <v>50</v>
      </c>
    </row>
    <row r="202" spans="1:5">
      <c r="A202" s="3">
        <v>317</v>
      </c>
      <c r="B202" s="3">
        <v>0.04</v>
      </c>
      <c r="C202" s="53">
        <v>0.01</v>
      </c>
      <c r="D202" s="54">
        <v>0.03</v>
      </c>
      <c r="E202" s="4">
        <v>75</v>
      </c>
    </row>
    <row r="203" spans="1:5">
      <c r="A203" s="3">
        <v>317.2</v>
      </c>
      <c r="B203" s="3">
        <v>0.1</v>
      </c>
      <c r="C203" s="53">
        <v>0.01</v>
      </c>
      <c r="D203" s="54">
        <v>7.0000000000000007E-2</v>
      </c>
      <c r="E203" s="4">
        <v>70</v>
      </c>
    </row>
    <row r="204" spans="1:5">
      <c r="A204" s="3">
        <v>318.39999999999998</v>
      </c>
      <c r="B204" s="3">
        <v>0.05</v>
      </c>
      <c r="C204" s="53">
        <v>0.01</v>
      </c>
      <c r="D204" s="54">
        <v>0.03</v>
      </c>
      <c r="E204" s="4">
        <v>60</v>
      </c>
    </row>
    <row r="205" spans="1:5">
      <c r="A205" s="3">
        <v>318.5</v>
      </c>
      <c r="B205" s="3">
        <v>0.21</v>
      </c>
      <c r="C205" s="53">
        <v>0.01</v>
      </c>
      <c r="D205" s="54">
        <v>0.19</v>
      </c>
      <c r="E205" s="4">
        <v>90.476190476190482</v>
      </c>
    </row>
    <row r="206" spans="1:5">
      <c r="A206" s="3">
        <v>319.8</v>
      </c>
      <c r="B206" s="3">
        <v>0.15</v>
      </c>
      <c r="C206" s="53">
        <v>0.01</v>
      </c>
      <c r="D206" s="54">
        <v>0.12</v>
      </c>
      <c r="E206" s="4">
        <v>80</v>
      </c>
    </row>
    <row r="207" spans="1:5">
      <c r="A207" s="3">
        <v>320</v>
      </c>
      <c r="B207" s="3">
        <v>0.1</v>
      </c>
      <c r="C207" s="53">
        <v>0.01</v>
      </c>
      <c r="D207" s="54">
        <v>7.0000000000000007E-2</v>
      </c>
      <c r="E207" s="4">
        <v>70</v>
      </c>
    </row>
    <row r="208" spans="1:5">
      <c r="A208" s="3">
        <v>320.89999999999998</v>
      </c>
      <c r="B208" s="3">
        <v>7.0000000000000007E-2</v>
      </c>
      <c r="C208" s="53">
        <v>0.01</v>
      </c>
      <c r="D208" s="54">
        <v>0.05</v>
      </c>
      <c r="E208" s="4">
        <v>71.428571428571431</v>
      </c>
    </row>
    <row r="209" spans="1:5">
      <c r="A209" s="3">
        <v>320.70000000000005</v>
      </c>
      <c r="B209" s="3">
        <v>0.95</v>
      </c>
      <c r="C209" s="56">
        <v>0.03</v>
      </c>
      <c r="D209" s="57">
        <v>0.67</v>
      </c>
      <c r="E209" s="4">
        <v>70.526315789473699</v>
      </c>
    </row>
    <row r="210" spans="1:5">
      <c r="A210" s="3">
        <v>321.60000000000002</v>
      </c>
      <c r="B210" s="3">
        <v>0.35</v>
      </c>
      <c r="C210" s="56">
        <v>0.03</v>
      </c>
      <c r="D210" s="57">
        <v>0.18</v>
      </c>
      <c r="E210" s="4">
        <v>51.428571428571438</v>
      </c>
    </row>
    <row r="211" spans="1:5">
      <c r="A211" s="3">
        <v>341.70000000000005</v>
      </c>
      <c r="B211" s="3">
        <v>0.67</v>
      </c>
      <c r="C211" s="56">
        <v>0.03</v>
      </c>
      <c r="D211" s="57">
        <v>0.35</v>
      </c>
      <c r="E211" s="4">
        <v>52.238805970149251</v>
      </c>
    </row>
    <row r="212" spans="1:5">
      <c r="A212" s="3">
        <v>351.70000000000005</v>
      </c>
      <c r="B212" s="3">
        <v>0.04</v>
      </c>
      <c r="C212" s="56">
        <v>0.01</v>
      </c>
      <c r="D212" s="57">
        <v>0.02</v>
      </c>
      <c r="E212" s="4">
        <v>50</v>
      </c>
    </row>
    <row r="213" spans="1:5">
      <c r="A213" s="3">
        <v>361.70000000000005</v>
      </c>
      <c r="B213" s="3">
        <v>0.1</v>
      </c>
      <c r="C213" s="56">
        <v>0.01</v>
      </c>
      <c r="D213" s="57">
        <v>0.02</v>
      </c>
      <c r="E213" s="4">
        <v>20</v>
      </c>
    </row>
    <row r="214" spans="1:5">
      <c r="A214" s="3">
        <v>371.70000000000005</v>
      </c>
      <c r="B214" s="3">
        <v>0.09</v>
      </c>
      <c r="C214" s="56">
        <v>0.01</v>
      </c>
      <c r="D214" s="57">
        <v>0.01</v>
      </c>
      <c r="E214" s="4">
        <v>11.111111111111112</v>
      </c>
    </row>
    <row r="215" spans="1:5">
      <c r="A215" s="3">
        <v>380.79999999999995</v>
      </c>
      <c r="B215" s="3">
        <v>0.12</v>
      </c>
      <c r="C215" s="56">
        <v>0.01</v>
      </c>
      <c r="D215" s="57">
        <v>0.02</v>
      </c>
      <c r="E215" s="4">
        <v>16.666666666666668</v>
      </c>
    </row>
    <row r="216" spans="1:5">
      <c r="A216" s="3">
        <v>380.9</v>
      </c>
      <c r="B216" s="3">
        <v>0.22</v>
      </c>
      <c r="C216" s="56">
        <v>0.01</v>
      </c>
      <c r="D216" s="57">
        <v>7.0000000000000007E-2</v>
      </c>
      <c r="E216" s="4">
        <v>31.818181818181824</v>
      </c>
    </row>
    <row r="217" spans="1:5">
      <c r="A217" s="3">
        <v>381</v>
      </c>
      <c r="B217" s="3">
        <v>0.28999999999999998</v>
      </c>
      <c r="C217" s="56">
        <v>0.01</v>
      </c>
      <c r="D217" s="57">
        <v>0.06</v>
      </c>
      <c r="E217" s="4">
        <v>20.689655172413794</v>
      </c>
    </row>
    <row r="218" spans="1:5">
      <c r="A218" s="3">
        <v>381.1</v>
      </c>
      <c r="B218" s="3">
        <v>0.28999999999999998</v>
      </c>
      <c r="C218" s="56">
        <v>0.02</v>
      </c>
      <c r="D218" s="57">
        <v>0.12</v>
      </c>
      <c r="E218" s="4">
        <v>41.379310344827587</v>
      </c>
    </row>
    <row r="219" spans="1:5">
      <c r="A219" s="3">
        <v>381.29999999999995</v>
      </c>
      <c r="B219" s="3">
        <v>0.18</v>
      </c>
      <c r="C219" s="56">
        <v>0.01</v>
      </c>
      <c r="D219" s="57">
        <v>0.02</v>
      </c>
      <c r="E219" s="4">
        <v>11.111111111111112</v>
      </c>
    </row>
    <row r="220" spans="1:5">
      <c r="A220" s="3">
        <v>381.5</v>
      </c>
      <c r="B220" s="3">
        <v>0.32</v>
      </c>
      <c r="C220" s="56">
        <v>0.02</v>
      </c>
      <c r="D220" s="57">
        <v>0.17</v>
      </c>
      <c r="E220" s="4">
        <v>53.125</v>
      </c>
    </row>
    <row r="221" spans="1:5">
      <c r="A221" s="3">
        <v>381.70000000000005</v>
      </c>
      <c r="B221" s="3">
        <v>0.28999999999999998</v>
      </c>
      <c r="C221" s="56">
        <v>0.01</v>
      </c>
      <c r="D221" s="57">
        <v>0.04</v>
      </c>
      <c r="E221" s="4">
        <v>13.793103448275865</v>
      </c>
    </row>
    <row r="222" spans="1:5">
      <c r="A222" s="3">
        <v>381.79999999999995</v>
      </c>
      <c r="B222" s="3">
        <v>0.28000000000000003</v>
      </c>
      <c r="C222" s="56">
        <v>0.01</v>
      </c>
      <c r="D222" s="57">
        <v>0.02</v>
      </c>
      <c r="E222" s="4">
        <v>7.1428571428571423</v>
      </c>
    </row>
    <row r="223" spans="1:5">
      <c r="A223" s="3">
        <v>405.9</v>
      </c>
      <c r="B223" s="3">
        <v>0.27</v>
      </c>
      <c r="C223" s="56">
        <v>0.01</v>
      </c>
      <c r="D223" s="57">
        <v>0.05</v>
      </c>
      <c r="E223" s="4">
        <v>18.518518518518519</v>
      </c>
    </row>
    <row r="224" spans="1:5">
      <c r="A224" s="3">
        <v>406</v>
      </c>
      <c r="B224" s="3">
        <v>0.23</v>
      </c>
      <c r="C224" s="56">
        <v>0.01</v>
      </c>
      <c r="D224" s="57">
        <v>0.02</v>
      </c>
      <c r="E224" s="4">
        <v>8.695652173913043</v>
      </c>
    </row>
    <row r="225" spans="1:5">
      <c r="A225" s="3">
        <v>406.1</v>
      </c>
      <c r="B225" s="3">
        <v>0.36</v>
      </c>
      <c r="C225" s="56">
        <v>0.01</v>
      </c>
      <c r="D225" s="57">
        <v>7.0000000000000007E-2</v>
      </c>
      <c r="E225" s="4">
        <v>19.444444444444446</v>
      </c>
    </row>
    <row r="226" spans="1:5">
      <c r="A226" s="3">
        <v>406.20000000000005</v>
      </c>
      <c r="B226" s="3">
        <v>0.11</v>
      </c>
      <c r="C226" s="56">
        <v>0.01</v>
      </c>
      <c r="D226" s="57">
        <v>0.01</v>
      </c>
      <c r="E226" s="4">
        <v>9.0909090909090917</v>
      </c>
    </row>
    <row r="227" spans="1:5">
      <c r="A227" s="3">
        <v>406.29999999999995</v>
      </c>
      <c r="B227" s="3">
        <v>0.21</v>
      </c>
      <c r="C227" s="56">
        <v>0.01</v>
      </c>
      <c r="D227" s="57">
        <v>0.04</v>
      </c>
      <c r="E227" s="4">
        <v>19.047619047619051</v>
      </c>
    </row>
    <row r="228" spans="1:5">
      <c r="A228" s="3">
        <v>406.4</v>
      </c>
      <c r="B228" s="3">
        <v>0.12</v>
      </c>
      <c r="C228" s="56">
        <v>0.01</v>
      </c>
      <c r="D228" s="57">
        <v>0.01</v>
      </c>
      <c r="E228" s="4">
        <v>8.3333333333333339</v>
      </c>
    </row>
    <row r="229" spans="1:5">
      <c r="A229" s="3">
        <v>406.5</v>
      </c>
      <c r="B229" s="3">
        <v>0.14000000000000001</v>
      </c>
      <c r="C229" s="56">
        <v>0.01</v>
      </c>
      <c r="D229" s="57">
        <v>0.01</v>
      </c>
      <c r="E229" s="4">
        <v>7.1428571428571423</v>
      </c>
    </row>
    <row r="230" spans="1:5">
      <c r="A230" s="3">
        <v>406.6</v>
      </c>
      <c r="B230" s="3">
        <v>0.19</v>
      </c>
      <c r="C230" s="56">
        <v>0.01</v>
      </c>
      <c r="D230" s="57">
        <v>0.04</v>
      </c>
      <c r="E230" s="4">
        <v>21.052631578947366</v>
      </c>
    </row>
    <row r="231" spans="1:5">
      <c r="A231" s="3">
        <v>406.70000000000005</v>
      </c>
      <c r="B231" s="3">
        <v>0.28000000000000003</v>
      </c>
      <c r="C231" s="56">
        <v>0.02</v>
      </c>
      <c r="D231" s="57">
        <v>0.04</v>
      </c>
      <c r="E231" s="4">
        <v>14.285714285714285</v>
      </c>
    </row>
    <row r="232" spans="1:5">
      <c r="A232" s="3">
        <v>406.79999999999995</v>
      </c>
      <c r="B232" s="3">
        <v>0.47</v>
      </c>
      <c r="C232" s="56">
        <v>0.01</v>
      </c>
      <c r="D232" s="57">
        <v>0.04</v>
      </c>
      <c r="E232" s="4">
        <v>8.5106382978723421</v>
      </c>
    </row>
    <row r="233" spans="1:5">
      <c r="A233" s="3">
        <v>410.20000000000005</v>
      </c>
      <c r="B233" s="3">
        <v>0.11</v>
      </c>
      <c r="C233" s="56">
        <v>0.01</v>
      </c>
      <c r="D233" s="57">
        <v>0.02</v>
      </c>
      <c r="E233" s="4">
        <v>18.181818181818183</v>
      </c>
    </row>
    <row r="234" spans="1:5">
      <c r="A234" s="3">
        <v>410.29999999999995</v>
      </c>
      <c r="B234" s="3">
        <v>0.32</v>
      </c>
      <c r="C234" s="53">
        <v>0.02</v>
      </c>
      <c r="D234" s="54">
        <v>0.15</v>
      </c>
      <c r="E234" s="4">
        <v>46.875</v>
      </c>
    </row>
    <row r="235" spans="1:5">
      <c r="A235" s="3">
        <v>411.29999999999995</v>
      </c>
      <c r="B235" s="3">
        <v>0.18</v>
      </c>
      <c r="C235" s="53">
        <v>0.01</v>
      </c>
      <c r="D235" s="54">
        <v>0.05</v>
      </c>
      <c r="E235" s="4">
        <v>27.777777777777779</v>
      </c>
    </row>
    <row r="236" spans="1:5">
      <c r="A236" s="3">
        <v>411.4</v>
      </c>
      <c r="B236" s="3">
        <v>0.18</v>
      </c>
      <c r="C236" s="53">
        <v>0.02</v>
      </c>
      <c r="D236" s="54">
        <v>0.05</v>
      </c>
      <c r="E236" s="4">
        <v>27.777777777777779</v>
      </c>
    </row>
    <row r="237" spans="1:5">
      <c r="A237" s="3">
        <v>411.5</v>
      </c>
      <c r="B237" s="3">
        <v>0.24</v>
      </c>
      <c r="C237" s="53">
        <v>0.02</v>
      </c>
      <c r="D237" s="54">
        <v>0.12</v>
      </c>
      <c r="E237" s="4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Geochem core</vt:lpstr>
      <vt:lpstr>HI core</vt:lpstr>
      <vt:lpstr>Biomarker core</vt:lpstr>
      <vt:lpstr>Geochem outcrop</vt:lpstr>
      <vt:lpstr>HI outcrop</vt:lpstr>
    </vt:vector>
  </TitlesOfParts>
  <Company>Syddansk Unversitet - University of Southern Denmark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Eugene Canfield</dc:creator>
  <cp:lastModifiedBy>Donald Eugene Canfield</cp:lastModifiedBy>
  <dcterms:created xsi:type="dcterms:W3CDTF">2016-11-03T11:35:27Z</dcterms:created>
  <dcterms:modified xsi:type="dcterms:W3CDTF">2017-05-30T05:59:37Z</dcterms:modified>
</cp:coreProperties>
</file>