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n\manuscripts\Neoproterozoic carbon isotopes\"/>
    </mc:Choice>
  </mc:AlternateContent>
  <xr:revisionPtr revIDLastSave="0" documentId="13_ncr:1_{EF892F50-9991-45D1-A0C2-937885FD14D6}" xr6:coauthVersionLast="41" xr6:coauthVersionMax="43" xr10:uidLastSave="{00000000-0000-0000-0000-000000000000}"/>
  <bookViews>
    <workbookView xWindow="28680" yWindow="-120" windowWidth="29040" windowHeight="15840" firstSheet="1" activeTab="7" xr2:uid="{3A89DFA6-4FDE-4292-B8DC-167080A6E17E}"/>
  </bookViews>
  <sheets>
    <sheet name="Time plot OC" sheetId="12" r:id="rId1"/>
    <sheet name="Time plot IC" sheetId="10" r:id="rId2"/>
    <sheet name="TOC vs del sc" sheetId="7" r:id="rId3"/>
    <sheet name="TIC vs del sc" sheetId="9" r:id="rId4"/>
    <sheet name="FeHR over FeT vs del sc" sheetId="8" r:id="rId5"/>
    <sheet name="Time plot" sheetId="2" r:id="rId6"/>
    <sheet name="data" sheetId="1" r:id="rId7"/>
    <sheet name="data rock type" sheetId="13" r:id="rId8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H3" i="13" l="1"/>
  <c r="B913" i="13"/>
  <c r="B914" i="13"/>
  <c r="B915" i="13"/>
  <c r="B916" i="13"/>
  <c r="B917" i="13"/>
  <c r="B918" i="13"/>
  <c r="B919" i="13"/>
  <c r="B920" i="13"/>
  <c r="B921" i="13"/>
  <c r="B922" i="13"/>
  <c r="B923" i="13"/>
  <c r="B924" i="13"/>
  <c r="B835" i="13"/>
  <c r="B836" i="13"/>
  <c r="B837" i="13"/>
  <c r="B838" i="13"/>
  <c r="B839" i="13"/>
  <c r="B841" i="13"/>
  <c r="B842" i="13"/>
  <c r="B843" i="13"/>
  <c r="B844" i="13"/>
  <c r="B845" i="13"/>
  <c r="B846" i="13"/>
  <c r="B847" i="13"/>
  <c r="B848" i="13"/>
  <c r="B849" i="13"/>
  <c r="B850" i="13"/>
  <c r="B851" i="13"/>
  <c r="B852" i="13"/>
  <c r="B853" i="13"/>
  <c r="B854" i="13"/>
  <c r="B855" i="13"/>
  <c r="B856" i="13"/>
  <c r="B857" i="13"/>
  <c r="B858" i="13"/>
  <c r="B859" i="13"/>
  <c r="B860" i="13"/>
  <c r="B861" i="13"/>
  <c r="B862" i="13"/>
  <c r="B863" i="13"/>
  <c r="B864" i="13"/>
  <c r="B865" i="13"/>
  <c r="B866" i="13"/>
  <c r="B867" i="13"/>
  <c r="B868" i="13"/>
  <c r="B869" i="13"/>
  <c r="B870" i="13"/>
  <c r="B871" i="13"/>
  <c r="B872" i="13"/>
  <c r="B873" i="13"/>
  <c r="B874" i="13"/>
  <c r="B875" i="13"/>
  <c r="B876" i="13"/>
  <c r="B877" i="13"/>
  <c r="B878" i="13"/>
  <c r="B879" i="13"/>
  <c r="B880" i="13"/>
  <c r="B882" i="13"/>
  <c r="B883" i="13"/>
  <c r="B884" i="13"/>
  <c r="B885" i="13"/>
  <c r="B886" i="13"/>
  <c r="B887" i="13"/>
  <c r="B888" i="13"/>
  <c r="B889" i="13"/>
  <c r="B890" i="13"/>
  <c r="B891" i="13"/>
  <c r="B892" i="13"/>
  <c r="B893" i="13"/>
  <c r="B894" i="13"/>
  <c r="B895" i="13"/>
  <c r="B896" i="13"/>
  <c r="B897" i="13"/>
  <c r="B898" i="13"/>
  <c r="B899" i="13"/>
  <c r="B900" i="13"/>
  <c r="B901" i="13"/>
  <c r="B902" i="13"/>
  <c r="B903" i="13"/>
  <c r="B904" i="13"/>
  <c r="B905" i="13"/>
  <c r="B906" i="13"/>
  <c r="B907" i="13"/>
  <c r="B908" i="13"/>
  <c r="B909" i="13"/>
  <c r="B910" i="13"/>
  <c r="A73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42" i="1"/>
  <c r="AO814" i="1"/>
  <c r="AO802" i="1"/>
  <c r="AO789" i="1"/>
  <c r="AO779" i="1"/>
  <c r="AO770" i="1"/>
  <c r="AO760" i="1"/>
  <c r="AO751" i="1"/>
  <c r="AO740" i="1"/>
  <c r="AO731" i="1"/>
  <c r="AO722" i="1"/>
  <c r="AO712" i="1"/>
  <c r="AO704" i="1"/>
  <c r="X536" i="1"/>
  <c r="X535" i="1"/>
  <c r="X534" i="1"/>
  <c r="X497" i="1"/>
  <c r="X496" i="1"/>
  <c r="X19" i="1"/>
  <c r="X18" i="1"/>
  <c r="V16" i="1"/>
  <c r="V17" i="1"/>
  <c r="V18" i="1"/>
  <c r="V19" i="1"/>
  <c r="V20" i="1"/>
  <c r="V21" i="1"/>
  <c r="V22" i="1"/>
  <c r="V23" i="1"/>
  <c r="V24" i="1"/>
  <c r="V25" i="1"/>
  <c r="V153" i="1"/>
  <c r="V154" i="1"/>
  <c r="V158" i="1"/>
  <c r="V162" i="1"/>
  <c r="V166" i="1"/>
  <c r="V170" i="1"/>
  <c r="V171" i="1"/>
  <c r="V173" i="1"/>
  <c r="V175" i="1"/>
  <c r="V176" i="1"/>
  <c r="V177" i="1"/>
  <c r="V179" i="1"/>
  <c r="V182" i="1"/>
  <c r="V184" i="1"/>
  <c r="V189" i="1"/>
  <c r="V190" i="1"/>
  <c r="V193" i="1"/>
  <c r="V200" i="1"/>
  <c r="V202" i="1"/>
  <c r="V292" i="1"/>
  <c r="V293" i="1"/>
  <c r="V294" i="1"/>
  <c r="V295" i="1"/>
  <c r="V296" i="1"/>
  <c r="V297" i="1"/>
  <c r="V302" i="1"/>
  <c r="V303" i="1"/>
  <c r="V304" i="1"/>
  <c r="V306" i="1"/>
  <c r="V307" i="1"/>
  <c r="V308" i="1"/>
  <c r="V309" i="1"/>
  <c r="V310" i="1"/>
  <c r="V311" i="1"/>
  <c r="V312" i="1"/>
  <c r="V313" i="1"/>
  <c r="V314" i="1"/>
  <c r="V316" i="1"/>
  <c r="V317" i="1"/>
  <c r="V319" i="1"/>
  <c r="V320" i="1"/>
  <c r="V322" i="1"/>
  <c r="V329" i="1"/>
  <c r="V330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8" i="1"/>
  <c r="V369" i="1"/>
  <c r="V370" i="1"/>
  <c r="V371" i="1"/>
  <c r="V374" i="1"/>
  <c r="V378" i="1"/>
  <c r="V379" i="1"/>
  <c r="V380" i="1"/>
  <c r="V381" i="1"/>
  <c r="V382" i="1"/>
  <c r="V383" i="1"/>
  <c r="V384" i="1"/>
  <c r="V386" i="1"/>
  <c r="V387" i="1"/>
  <c r="V389" i="1"/>
  <c r="V390" i="1"/>
  <c r="V392" i="1"/>
  <c r="V394" i="1"/>
  <c r="V397" i="1"/>
  <c r="V399" i="1"/>
  <c r="V402" i="1"/>
  <c r="V403" i="1"/>
  <c r="V406" i="1"/>
  <c r="V407" i="1"/>
  <c r="V409" i="1"/>
  <c r="V412" i="1"/>
  <c r="V416" i="1"/>
  <c r="V418" i="1"/>
  <c r="V420" i="1"/>
  <c r="V422" i="1"/>
  <c r="V423" i="1"/>
  <c r="V425" i="1"/>
  <c r="V427" i="1"/>
  <c r="V428" i="1"/>
  <c r="V429" i="1"/>
  <c r="V431" i="1"/>
  <c r="V433" i="1"/>
  <c r="V435" i="1"/>
  <c r="V437" i="1"/>
  <c r="V439" i="1"/>
  <c r="V441" i="1"/>
  <c r="V443" i="1"/>
  <c r="V449" i="1"/>
  <c r="V451" i="1"/>
  <c r="V453" i="1"/>
  <c r="V455" i="1"/>
  <c r="V458" i="1"/>
  <c r="V460" i="1"/>
  <c r="V462" i="1"/>
  <c r="V490" i="1"/>
  <c r="V491" i="1"/>
  <c r="V492" i="1"/>
  <c r="V493" i="1"/>
  <c r="V494" i="1"/>
  <c r="V495" i="1"/>
  <c r="V499" i="1"/>
  <c r="V500" i="1"/>
  <c r="V501" i="1"/>
  <c r="V502" i="1"/>
  <c r="V503" i="1"/>
  <c r="V504" i="1"/>
  <c r="V523" i="1"/>
  <c r="V525" i="1"/>
  <c r="V526" i="1"/>
  <c r="V527" i="1"/>
  <c r="V528" i="1"/>
  <c r="V15" i="1"/>
  <c r="X491" i="1"/>
  <c r="X492" i="1"/>
  <c r="X16" i="1"/>
  <c r="X368" i="1"/>
  <c r="X530" i="1"/>
  <c r="X489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U509" i="1"/>
  <c r="U510" i="1"/>
  <c r="U511" i="1"/>
  <c r="U512" i="1"/>
  <c r="U513" i="1"/>
  <c r="U514" i="1"/>
  <c r="U515" i="1"/>
  <c r="U516" i="1"/>
  <c r="U517" i="1"/>
  <c r="U518" i="1"/>
  <c r="U519" i="1"/>
  <c r="U520" i="1"/>
  <c r="U521" i="1"/>
  <c r="U522" i="1"/>
  <c r="U523" i="1"/>
  <c r="U524" i="1"/>
  <c r="U525" i="1"/>
  <c r="U526" i="1"/>
  <c r="U527" i="1"/>
  <c r="U528" i="1"/>
  <c r="U15" i="1"/>
  <c r="X487" i="1"/>
  <c r="X370" i="1"/>
  <c r="X15" i="1"/>
  <c r="X529" i="1"/>
  <c r="X53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8" i="1"/>
  <c r="AL109" i="1"/>
  <c r="AL110" i="1"/>
  <c r="AL111" i="1"/>
  <c r="AL112" i="1"/>
  <c r="AL113" i="1"/>
  <c r="AL114" i="1"/>
  <c r="AL115" i="1"/>
  <c r="AL116" i="1"/>
  <c r="AL117" i="1"/>
  <c r="AL118" i="1"/>
  <c r="AL119" i="1"/>
  <c r="AL120" i="1"/>
  <c r="AL121" i="1"/>
  <c r="AL122" i="1"/>
  <c r="AL123" i="1"/>
  <c r="AL124" i="1"/>
  <c r="AL125" i="1"/>
  <c r="AL126" i="1"/>
  <c r="AL127" i="1"/>
  <c r="AL128" i="1"/>
  <c r="AL129" i="1"/>
  <c r="AL130" i="1"/>
  <c r="AL131" i="1"/>
  <c r="AL132" i="1"/>
  <c r="AL133" i="1"/>
  <c r="AL134" i="1"/>
  <c r="AL135" i="1"/>
  <c r="AL136" i="1"/>
  <c r="AL137" i="1"/>
  <c r="AL138" i="1"/>
  <c r="AL139" i="1"/>
  <c r="AL140" i="1"/>
  <c r="AL141" i="1"/>
  <c r="AL142" i="1"/>
  <c r="AL143" i="1"/>
  <c r="AL144" i="1"/>
  <c r="AL145" i="1"/>
  <c r="AL146" i="1"/>
  <c r="AL147" i="1"/>
  <c r="AL148" i="1"/>
  <c r="AL149" i="1"/>
  <c r="AL150" i="1"/>
  <c r="AL151" i="1"/>
  <c r="AL152" i="1"/>
  <c r="AL153" i="1"/>
  <c r="AL154" i="1"/>
  <c r="AL155" i="1"/>
  <c r="AL156" i="1"/>
  <c r="AL157" i="1"/>
  <c r="AL158" i="1"/>
  <c r="AL159" i="1"/>
  <c r="AL160" i="1"/>
  <c r="AL161" i="1"/>
  <c r="AL162" i="1"/>
  <c r="AL163" i="1"/>
  <c r="AL164" i="1"/>
  <c r="AL165" i="1"/>
  <c r="AL166" i="1"/>
  <c r="AL167" i="1"/>
  <c r="AL168" i="1"/>
  <c r="AL169" i="1"/>
  <c r="AL170" i="1"/>
  <c r="AL171" i="1"/>
  <c r="AL172" i="1"/>
  <c r="AL173" i="1"/>
  <c r="AL174" i="1"/>
  <c r="AL175" i="1"/>
  <c r="AL176" i="1"/>
  <c r="AL177" i="1"/>
  <c r="AL178" i="1"/>
  <c r="AL179" i="1"/>
  <c r="AL180" i="1"/>
  <c r="AL181" i="1"/>
  <c r="AL182" i="1"/>
  <c r="AL183" i="1"/>
  <c r="AL184" i="1"/>
  <c r="AL185" i="1"/>
  <c r="AL186" i="1"/>
  <c r="AL187" i="1"/>
  <c r="AL188" i="1"/>
  <c r="AL189" i="1"/>
  <c r="AL190" i="1"/>
  <c r="AL191" i="1"/>
  <c r="AL192" i="1"/>
  <c r="AL193" i="1"/>
  <c r="AL194" i="1"/>
  <c r="AL195" i="1"/>
  <c r="AL196" i="1"/>
  <c r="AL197" i="1"/>
  <c r="AL198" i="1"/>
  <c r="AL199" i="1"/>
  <c r="AL200" i="1"/>
  <c r="AL201" i="1"/>
  <c r="AL202" i="1"/>
  <c r="AL203" i="1"/>
  <c r="AL204" i="1"/>
  <c r="AL205" i="1"/>
  <c r="AL206" i="1"/>
  <c r="AL207" i="1"/>
  <c r="AL208" i="1"/>
  <c r="AL209" i="1"/>
  <c r="AL210" i="1"/>
  <c r="AL211" i="1"/>
  <c r="AL212" i="1"/>
  <c r="AL213" i="1"/>
  <c r="AL214" i="1"/>
  <c r="AL215" i="1"/>
  <c r="AL216" i="1"/>
  <c r="AL217" i="1"/>
  <c r="AL218" i="1"/>
  <c r="AL219" i="1"/>
  <c r="AL220" i="1"/>
  <c r="AL221" i="1"/>
  <c r="AL222" i="1"/>
  <c r="AL223" i="1"/>
  <c r="AL224" i="1"/>
  <c r="AL225" i="1"/>
  <c r="AL226" i="1"/>
  <c r="AL227" i="1"/>
  <c r="AL228" i="1"/>
  <c r="AL229" i="1"/>
  <c r="AL230" i="1"/>
  <c r="AL231" i="1"/>
  <c r="AL232" i="1"/>
  <c r="AL233" i="1"/>
  <c r="AL234" i="1"/>
  <c r="AL235" i="1"/>
  <c r="AL236" i="1"/>
  <c r="AL237" i="1"/>
  <c r="AL238" i="1"/>
  <c r="AL239" i="1"/>
  <c r="AL240" i="1"/>
  <c r="AL241" i="1"/>
  <c r="AL242" i="1"/>
  <c r="AL243" i="1"/>
  <c r="AL244" i="1"/>
  <c r="AL245" i="1"/>
  <c r="AL246" i="1"/>
  <c r="AL247" i="1"/>
  <c r="AL248" i="1"/>
  <c r="AL249" i="1"/>
  <c r="AL250" i="1"/>
  <c r="AL251" i="1"/>
  <c r="AL252" i="1"/>
  <c r="AL253" i="1"/>
  <c r="AL254" i="1"/>
  <c r="AL255" i="1"/>
  <c r="AL256" i="1"/>
  <c r="AL257" i="1"/>
  <c r="AL258" i="1"/>
  <c r="AL259" i="1"/>
  <c r="AL260" i="1"/>
  <c r="AL261" i="1"/>
  <c r="AL262" i="1"/>
  <c r="AL263" i="1"/>
  <c r="AL264" i="1"/>
  <c r="AL265" i="1"/>
  <c r="AL266" i="1"/>
  <c r="AL267" i="1"/>
  <c r="AL268" i="1"/>
  <c r="AL269" i="1"/>
  <c r="AL270" i="1"/>
  <c r="AL271" i="1"/>
  <c r="AL272" i="1"/>
  <c r="AL273" i="1"/>
  <c r="AL274" i="1"/>
  <c r="AL275" i="1"/>
  <c r="AL276" i="1"/>
  <c r="AL277" i="1"/>
  <c r="AL278" i="1"/>
  <c r="AL279" i="1"/>
  <c r="AL280" i="1"/>
  <c r="AL281" i="1"/>
  <c r="AL282" i="1"/>
  <c r="AL283" i="1"/>
  <c r="AL284" i="1"/>
  <c r="AL285" i="1"/>
  <c r="AL286" i="1"/>
  <c r="AL287" i="1"/>
  <c r="AL288" i="1"/>
  <c r="AL289" i="1"/>
  <c r="AL290" i="1"/>
  <c r="AL291" i="1"/>
  <c r="AL292" i="1"/>
  <c r="AL293" i="1"/>
  <c r="AL294" i="1"/>
  <c r="AL295" i="1"/>
  <c r="AL296" i="1"/>
  <c r="AL297" i="1"/>
  <c r="AL298" i="1"/>
  <c r="AL299" i="1"/>
  <c r="AL300" i="1"/>
  <c r="AL301" i="1"/>
  <c r="AL302" i="1"/>
  <c r="AL303" i="1"/>
  <c r="AL304" i="1"/>
  <c r="AL305" i="1"/>
  <c r="AL306" i="1"/>
  <c r="AL307" i="1"/>
  <c r="AL308" i="1"/>
  <c r="AL309" i="1"/>
  <c r="AL310" i="1"/>
  <c r="AL311" i="1"/>
  <c r="AL312" i="1"/>
  <c r="AL313" i="1"/>
  <c r="AL314" i="1"/>
  <c r="AL315" i="1"/>
  <c r="AL316" i="1"/>
  <c r="AL317" i="1"/>
  <c r="AL318" i="1"/>
  <c r="AL319" i="1"/>
  <c r="AL320" i="1"/>
  <c r="AL321" i="1"/>
  <c r="AL322" i="1"/>
  <c r="AL323" i="1"/>
  <c r="AL324" i="1"/>
  <c r="AL325" i="1"/>
  <c r="AL326" i="1"/>
  <c r="AL327" i="1"/>
  <c r="AL328" i="1"/>
  <c r="AL329" i="1"/>
  <c r="AL330" i="1"/>
  <c r="AL331" i="1"/>
  <c r="AL332" i="1"/>
  <c r="AL333" i="1"/>
  <c r="AL334" i="1"/>
  <c r="AL335" i="1"/>
  <c r="AL336" i="1"/>
  <c r="AL337" i="1"/>
  <c r="AL338" i="1"/>
  <c r="AL339" i="1"/>
  <c r="AL340" i="1"/>
  <c r="AL341" i="1"/>
  <c r="AL342" i="1"/>
  <c r="AL343" i="1"/>
  <c r="AL344" i="1"/>
  <c r="AL345" i="1"/>
  <c r="AL346" i="1"/>
  <c r="AL347" i="1"/>
  <c r="AL348" i="1"/>
  <c r="AL349" i="1"/>
  <c r="AL350" i="1"/>
  <c r="AL351" i="1"/>
  <c r="AL352" i="1"/>
  <c r="AL353" i="1"/>
  <c r="AL354" i="1"/>
  <c r="AL355" i="1"/>
  <c r="AL356" i="1"/>
  <c r="AL357" i="1"/>
  <c r="AL358" i="1"/>
  <c r="AL359" i="1"/>
  <c r="AL360" i="1"/>
  <c r="AL361" i="1"/>
  <c r="AL362" i="1"/>
  <c r="AL363" i="1"/>
  <c r="AL364" i="1"/>
  <c r="AL365" i="1"/>
  <c r="AL366" i="1"/>
  <c r="AL367" i="1"/>
  <c r="AL368" i="1"/>
  <c r="AL369" i="1"/>
  <c r="AL370" i="1"/>
  <c r="AL371" i="1"/>
  <c r="AL372" i="1"/>
  <c r="AL373" i="1"/>
  <c r="AL374" i="1"/>
  <c r="AL375" i="1"/>
  <c r="AL376" i="1"/>
  <c r="AL377" i="1"/>
  <c r="AL378" i="1"/>
  <c r="AL379" i="1"/>
  <c r="AL380" i="1"/>
  <c r="AL381" i="1"/>
  <c r="AL382" i="1"/>
  <c r="AL383" i="1"/>
  <c r="AL384" i="1"/>
  <c r="AL385" i="1"/>
  <c r="AL386" i="1"/>
  <c r="AL387" i="1"/>
  <c r="AL388" i="1"/>
  <c r="AL389" i="1"/>
  <c r="AL390" i="1"/>
  <c r="AL391" i="1"/>
  <c r="AL392" i="1"/>
  <c r="AL393" i="1"/>
  <c r="AL394" i="1"/>
  <c r="AL395" i="1"/>
  <c r="AL396" i="1"/>
  <c r="AL397" i="1"/>
  <c r="AL398" i="1"/>
  <c r="AL399" i="1"/>
  <c r="AL400" i="1"/>
  <c r="AL401" i="1"/>
  <c r="AL402" i="1"/>
  <c r="AL403" i="1"/>
  <c r="AL404" i="1"/>
  <c r="AL405" i="1"/>
  <c r="AL406" i="1"/>
  <c r="AL407" i="1"/>
  <c r="AL408" i="1"/>
  <c r="AL409" i="1"/>
  <c r="AL410" i="1"/>
  <c r="AL411" i="1"/>
  <c r="AL412" i="1"/>
  <c r="AL413" i="1"/>
  <c r="AL414" i="1"/>
  <c r="AL415" i="1"/>
  <c r="AL416" i="1"/>
  <c r="AL417" i="1"/>
  <c r="AL418" i="1"/>
  <c r="AL419" i="1"/>
  <c r="AL420" i="1"/>
  <c r="AL421" i="1"/>
  <c r="AL422" i="1"/>
  <c r="AL423" i="1"/>
  <c r="AL424" i="1"/>
  <c r="AL425" i="1"/>
  <c r="AL426" i="1"/>
  <c r="AL427" i="1"/>
  <c r="AL428" i="1"/>
  <c r="AL429" i="1"/>
  <c r="AL430" i="1"/>
  <c r="AL431" i="1"/>
  <c r="AL432" i="1"/>
  <c r="AL433" i="1"/>
  <c r="AL434" i="1"/>
  <c r="AL435" i="1"/>
  <c r="AL436" i="1"/>
  <c r="AL437" i="1"/>
  <c r="AL438" i="1"/>
  <c r="AL439" i="1"/>
  <c r="AL440" i="1"/>
  <c r="AL441" i="1"/>
  <c r="AL442" i="1"/>
  <c r="AL443" i="1"/>
  <c r="AL444" i="1"/>
  <c r="AL445" i="1"/>
  <c r="AL446" i="1"/>
  <c r="AL447" i="1"/>
  <c r="AL448" i="1"/>
  <c r="AL449" i="1"/>
  <c r="AL450" i="1"/>
  <c r="AL451" i="1"/>
  <c r="AL452" i="1"/>
  <c r="AL453" i="1"/>
  <c r="AL454" i="1"/>
  <c r="AL455" i="1"/>
  <c r="AL456" i="1"/>
  <c r="AL457" i="1"/>
  <c r="AL458" i="1"/>
  <c r="AL459" i="1"/>
  <c r="AL460" i="1"/>
  <c r="AL461" i="1"/>
  <c r="AL462" i="1"/>
  <c r="AL463" i="1"/>
  <c r="AL464" i="1"/>
  <c r="AL465" i="1"/>
  <c r="AL466" i="1"/>
  <c r="AL467" i="1"/>
  <c r="AL468" i="1"/>
  <c r="AL469" i="1"/>
  <c r="AL470" i="1"/>
  <c r="AL471" i="1"/>
  <c r="AL472" i="1"/>
  <c r="AL473" i="1"/>
  <c r="AL474" i="1"/>
  <c r="AL475" i="1"/>
  <c r="AL476" i="1"/>
  <c r="AL477" i="1"/>
  <c r="AL478" i="1"/>
  <c r="AL479" i="1"/>
  <c r="AL480" i="1"/>
  <c r="AL481" i="1"/>
  <c r="AL482" i="1"/>
  <c r="AL483" i="1"/>
  <c r="AL484" i="1"/>
  <c r="AL485" i="1"/>
  <c r="AL486" i="1"/>
  <c r="AL487" i="1"/>
  <c r="AL488" i="1"/>
  <c r="AL489" i="1"/>
  <c r="AL490" i="1"/>
  <c r="AL491" i="1"/>
  <c r="AL492" i="1"/>
  <c r="AL493" i="1"/>
  <c r="AL494" i="1"/>
  <c r="AL495" i="1"/>
  <c r="AL496" i="1"/>
  <c r="AL497" i="1"/>
  <c r="AL498" i="1"/>
  <c r="AL499" i="1"/>
  <c r="AL500" i="1"/>
  <c r="AL501" i="1"/>
  <c r="AL502" i="1"/>
  <c r="AL503" i="1"/>
  <c r="AL504" i="1"/>
  <c r="AL505" i="1"/>
  <c r="AL506" i="1"/>
  <c r="AL507" i="1"/>
  <c r="AL508" i="1"/>
  <c r="AL509" i="1"/>
  <c r="AL510" i="1"/>
  <c r="AL511" i="1"/>
  <c r="AL512" i="1"/>
  <c r="AL513" i="1"/>
  <c r="AL514" i="1"/>
  <c r="AL515" i="1"/>
  <c r="AL516" i="1"/>
  <c r="AL517" i="1"/>
  <c r="AL518" i="1"/>
  <c r="AL519" i="1"/>
  <c r="AL520" i="1"/>
  <c r="AL521" i="1"/>
  <c r="AL522" i="1"/>
  <c r="AL523" i="1"/>
  <c r="AL524" i="1"/>
  <c r="AL525" i="1"/>
  <c r="AL526" i="1"/>
  <c r="AL527" i="1"/>
  <c r="AL528" i="1"/>
  <c r="AL529" i="1"/>
  <c r="AL530" i="1"/>
  <c r="AL531" i="1"/>
  <c r="AL532" i="1"/>
  <c r="AL533" i="1"/>
  <c r="AL534" i="1"/>
  <c r="AL535" i="1"/>
  <c r="AL536" i="1"/>
  <c r="AL537" i="1"/>
  <c r="AL538" i="1"/>
  <c r="AL539" i="1"/>
  <c r="AL540" i="1"/>
  <c r="AL541" i="1"/>
  <c r="AL542" i="1"/>
  <c r="AL543" i="1"/>
  <c r="AL544" i="1"/>
  <c r="AL545" i="1"/>
  <c r="AL546" i="1"/>
  <c r="AL547" i="1"/>
  <c r="AL548" i="1"/>
  <c r="AL549" i="1"/>
  <c r="AL550" i="1"/>
  <c r="AL551" i="1"/>
  <c r="AL552" i="1"/>
  <c r="AL553" i="1"/>
  <c r="AL554" i="1"/>
  <c r="AL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  <c r="AI251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301" i="1"/>
  <c r="AI302" i="1"/>
  <c r="AI303" i="1"/>
  <c r="AI304" i="1"/>
  <c r="AI305" i="1"/>
  <c r="AI306" i="1"/>
  <c r="AI307" i="1"/>
  <c r="AI308" i="1"/>
  <c r="AI309" i="1"/>
  <c r="AI310" i="1"/>
  <c r="AI311" i="1"/>
  <c r="AI312" i="1"/>
  <c r="AI313" i="1"/>
  <c r="AI314" i="1"/>
  <c r="AI315" i="1"/>
  <c r="AI316" i="1"/>
  <c r="AI317" i="1"/>
  <c r="AI318" i="1"/>
  <c r="AI319" i="1"/>
  <c r="AI320" i="1"/>
  <c r="AI321" i="1"/>
  <c r="AI322" i="1"/>
  <c r="AI323" i="1"/>
  <c r="AI324" i="1"/>
  <c r="AI325" i="1"/>
  <c r="AI326" i="1"/>
  <c r="AI327" i="1"/>
  <c r="AI328" i="1"/>
  <c r="AI329" i="1"/>
  <c r="AI330" i="1"/>
  <c r="AI331" i="1"/>
  <c r="AI332" i="1"/>
  <c r="AI333" i="1"/>
  <c r="AI334" i="1"/>
  <c r="AI335" i="1"/>
  <c r="AI336" i="1"/>
  <c r="AI337" i="1"/>
  <c r="AI338" i="1"/>
  <c r="AI339" i="1"/>
  <c r="AI340" i="1"/>
  <c r="AI341" i="1"/>
  <c r="AI342" i="1"/>
  <c r="AI343" i="1"/>
  <c r="AI344" i="1"/>
  <c r="AI345" i="1"/>
  <c r="AI346" i="1"/>
  <c r="AI347" i="1"/>
  <c r="AI348" i="1"/>
  <c r="AI349" i="1"/>
  <c r="AI350" i="1"/>
  <c r="AI351" i="1"/>
  <c r="AI352" i="1"/>
  <c r="AI353" i="1"/>
  <c r="AI354" i="1"/>
  <c r="AI355" i="1"/>
  <c r="AI356" i="1"/>
  <c r="AI357" i="1"/>
  <c r="AI358" i="1"/>
  <c r="AI359" i="1"/>
  <c r="AI360" i="1"/>
  <c r="AI361" i="1"/>
  <c r="AI362" i="1"/>
  <c r="AI363" i="1"/>
  <c r="AI364" i="1"/>
  <c r="AI365" i="1"/>
  <c r="AI366" i="1"/>
  <c r="AI367" i="1"/>
  <c r="AI368" i="1"/>
  <c r="AI369" i="1"/>
  <c r="AI370" i="1"/>
  <c r="AI371" i="1"/>
  <c r="AI372" i="1"/>
  <c r="AI373" i="1"/>
  <c r="AI374" i="1"/>
  <c r="AI375" i="1"/>
  <c r="AI376" i="1"/>
  <c r="AI377" i="1"/>
  <c r="AI378" i="1"/>
  <c r="AI379" i="1"/>
  <c r="AI380" i="1"/>
  <c r="AI381" i="1"/>
  <c r="AI382" i="1"/>
  <c r="AI383" i="1"/>
  <c r="AI384" i="1"/>
  <c r="AI385" i="1"/>
  <c r="AI386" i="1"/>
  <c r="AI387" i="1"/>
  <c r="AI388" i="1"/>
  <c r="AI389" i="1"/>
  <c r="AI390" i="1"/>
  <c r="AI391" i="1"/>
  <c r="AI392" i="1"/>
  <c r="AI393" i="1"/>
  <c r="AI394" i="1"/>
  <c r="AI395" i="1"/>
  <c r="AI396" i="1"/>
  <c r="AI397" i="1"/>
  <c r="AI398" i="1"/>
  <c r="AI399" i="1"/>
  <c r="AI400" i="1"/>
  <c r="AI401" i="1"/>
  <c r="AI402" i="1"/>
  <c r="AI403" i="1"/>
  <c r="AI404" i="1"/>
  <c r="AI405" i="1"/>
  <c r="AI406" i="1"/>
  <c r="AI407" i="1"/>
  <c r="AI408" i="1"/>
  <c r="AI409" i="1"/>
  <c r="AI410" i="1"/>
  <c r="AI411" i="1"/>
  <c r="AI412" i="1"/>
  <c r="AI413" i="1"/>
  <c r="AI414" i="1"/>
  <c r="AI415" i="1"/>
  <c r="AI416" i="1"/>
  <c r="AI417" i="1"/>
  <c r="AI418" i="1"/>
  <c r="AI419" i="1"/>
  <c r="AI420" i="1"/>
  <c r="AI421" i="1"/>
  <c r="AI422" i="1"/>
  <c r="AI423" i="1"/>
  <c r="AI424" i="1"/>
  <c r="AI425" i="1"/>
  <c r="AI426" i="1"/>
  <c r="AI427" i="1"/>
  <c r="AI428" i="1"/>
  <c r="AI429" i="1"/>
  <c r="AI430" i="1"/>
  <c r="AI431" i="1"/>
  <c r="AI432" i="1"/>
  <c r="AI433" i="1"/>
  <c r="AI434" i="1"/>
  <c r="AI435" i="1"/>
  <c r="AI436" i="1"/>
  <c r="AI437" i="1"/>
  <c r="AI438" i="1"/>
  <c r="AI439" i="1"/>
  <c r="AI440" i="1"/>
  <c r="AI441" i="1"/>
  <c r="AI442" i="1"/>
  <c r="AI443" i="1"/>
  <c r="AI444" i="1"/>
  <c r="AI445" i="1"/>
  <c r="AI446" i="1"/>
  <c r="AI447" i="1"/>
  <c r="AI448" i="1"/>
  <c r="AI449" i="1"/>
  <c r="AI450" i="1"/>
  <c r="AI451" i="1"/>
  <c r="AI452" i="1"/>
  <c r="AI453" i="1"/>
  <c r="AI454" i="1"/>
  <c r="AI455" i="1"/>
  <c r="AI456" i="1"/>
  <c r="AI457" i="1"/>
  <c r="AI458" i="1"/>
  <c r="AI459" i="1"/>
  <c r="AI460" i="1"/>
  <c r="AI461" i="1"/>
  <c r="AI462" i="1"/>
  <c r="AI463" i="1"/>
  <c r="AI464" i="1"/>
  <c r="AI465" i="1"/>
  <c r="AI466" i="1"/>
  <c r="AI467" i="1"/>
  <c r="AI468" i="1"/>
  <c r="AI469" i="1"/>
  <c r="AI470" i="1"/>
  <c r="AI471" i="1"/>
  <c r="AI472" i="1"/>
  <c r="AI473" i="1"/>
  <c r="AI474" i="1"/>
  <c r="AI475" i="1"/>
  <c r="AI476" i="1"/>
  <c r="AI477" i="1"/>
  <c r="AI478" i="1"/>
  <c r="AI479" i="1"/>
  <c r="AI480" i="1"/>
  <c r="AI481" i="1"/>
  <c r="AI482" i="1"/>
  <c r="AI483" i="1"/>
  <c r="AI484" i="1"/>
  <c r="AI485" i="1"/>
  <c r="AI486" i="1"/>
  <c r="AI487" i="1"/>
  <c r="AI488" i="1"/>
  <c r="AI489" i="1"/>
  <c r="AI490" i="1"/>
  <c r="AI491" i="1"/>
  <c r="AI492" i="1"/>
  <c r="AI493" i="1"/>
  <c r="AI494" i="1"/>
  <c r="AI495" i="1"/>
  <c r="AI496" i="1"/>
  <c r="AI497" i="1"/>
  <c r="AI498" i="1"/>
  <c r="AI499" i="1"/>
  <c r="AI500" i="1"/>
  <c r="AI501" i="1"/>
  <c r="AI502" i="1"/>
  <c r="AI503" i="1"/>
  <c r="AI504" i="1"/>
  <c r="AI505" i="1"/>
  <c r="AI506" i="1"/>
  <c r="AI507" i="1"/>
  <c r="AI508" i="1"/>
  <c r="AI509" i="1"/>
  <c r="AI510" i="1"/>
  <c r="AI511" i="1"/>
  <c r="AI512" i="1"/>
  <c r="AI513" i="1"/>
  <c r="AI514" i="1"/>
  <c r="AI515" i="1"/>
  <c r="AI516" i="1"/>
  <c r="AI517" i="1"/>
  <c r="AI518" i="1"/>
  <c r="AI519" i="1"/>
  <c r="AI520" i="1"/>
  <c r="AI521" i="1"/>
  <c r="AI522" i="1"/>
  <c r="AI523" i="1"/>
  <c r="AI524" i="1"/>
  <c r="AI525" i="1"/>
  <c r="AI526" i="1"/>
  <c r="AI527" i="1"/>
  <c r="AI528" i="1"/>
  <c r="AI529" i="1"/>
  <c r="AI530" i="1"/>
  <c r="AI531" i="1"/>
  <c r="AI532" i="1"/>
  <c r="AI533" i="1"/>
  <c r="AI534" i="1"/>
  <c r="AI535" i="1"/>
  <c r="AI536" i="1"/>
  <c r="AI537" i="1"/>
  <c r="AI538" i="1"/>
  <c r="AI539" i="1"/>
  <c r="AI540" i="1"/>
  <c r="AI541" i="1"/>
  <c r="AI542" i="1"/>
  <c r="AI543" i="1"/>
  <c r="AI544" i="1"/>
  <c r="AI545" i="1"/>
  <c r="AI546" i="1"/>
  <c r="AI547" i="1"/>
  <c r="AI548" i="1"/>
  <c r="AI549" i="1"/>
  <c r="AI550" i="1"/>
  <c r="AI551" i="1"/>
  <c r="AI552" i="1"/>
  <c r="AI553" i="1"/>
  <c r="AI554" i="1"/>
  <c r="AI13" i="1"/>
  <c r="AJ47" i="1"/>
  <c r="AK47" i="1"/>
  <c r="AJ474" i="1"/>
  <c r="AK474" i="1"/>
  <c r="AJ186" i="1"/>
  <c r="AK186" i="1"/>
  <c r="AJ13" i="1"/>
  <c r="AK13" i="1"/>
  <c r="AJ547" i="1"/>
  <c r="AK547" i="1"/>
  <c r="AJ539" i="1"/>
  <c r="AK539" i="1"/>
  <c r="AJ531" i="1"/>
  <c r="AK531" i="1"/>
  <c r="AJ523" i="1"/>
  <c r="AK523" i="1"/>
  <c r="AJ515" i="1"/>
  <c r="AK515" i="1"/>
  <c r="AJ507" i="1"/>
  <c r="AK507" i="1"/>
  <c r="AJ499" i="1"/>
  <c r="AK499" i="1"/>
  <c r="AJ482" i="1"/>
  <c r="AK482" i="1"/>
  <c r="AJ450" i="1"/>
  <c r="AK450" i="1"/>
  <c r="AJ418" i="1"/>
  <c r="AK418" i="1"/>
  <c r="AJ386" i="1"/>
  <c r="AK386" i="1"/>
  <c r="AJ354" i="1"/>
  <c r="AK354" i="1"/>
  <c r="AJ322" i="1"/>
  <c r="AK322" i="1"/>
  <c r="AJ290" i="1"/>
  <c r="AK290" i="1"/>
  <c r="AJ258" i="1"/>
  <c r="AK258" i="1"/>
  <c r="AJ226" i="1"/>
  <c r="AK226" i="1"/>
  <c r="AJ194" i="1"/>
  <c r="AK194" i="1"/>
  <c r="AJ162" i="1"/>
  <c r="AK162" i="1"/>
  <c r="AJ124" i="1"/>
  <c r="AK124" i="1"/>
  <c r="AJ80" i="1"/>
  <c r="AK80" i="1"/>
  <c r="AJ36" i="1"/>
  <c r="AK36" i="1"/>
  <c r="AJ545" i="1"/>
  <c r="AK545" i="1"/>
  <c r="AJ521" i="1"/>
  <c r="AK521" i="1"/>
  <c r="AJ497" i="1"/>
  <c r="AK497" i="1"/>
  <c r="AJ410" i="1"/>
  <c r="AK410" i="1"/>
  <c r="AJ250" i="1"/>
  <c r="AK250" i="1"/>
  <c r="AJ112" i="1"/>
  <c r="AK112" i="1"/>
  <c r="AJ554" i="1"/>
  <c r="AK554" i="1"/>
  <c r="AJ546" i="1"/>
  <c r="AK546" i="1"/>
  <c r="AJ538" i="1"/>
  <c r="AK538" i="1"/>
  <c r="AJ530" i="1"/>
  <c r="AK530" i="1"/>
  <c r="AJ522" i="1"/>
  <c r="AK522" i="1"/>
  <c r="AJ514" i="1"/>
  <c r="AK514" i="1"/>
  <c r="AJ506" i="1"/>
  <c r="AK506" i="1"/>
  <c r="AJ498" i="1"/>
  <c r="AK498" i="1"/>
  <c r="AJ476" i="1"/>
  <c r="AK476" i="1"/>
  <c r="AJ444" i="1"/>
  <c r="AK444" i="1"/>
  <c r="AJ412" i="1"/>
  <c r="AK412" i="1"/>
  <c r="AJ380" i="1"/>
  <c r="AK380" i="1"/>
  <c r="AJ348" i="1"/>
  <c r="AK348" i="1"/>
  <c r="AJ316" i="1"/>
  <c r="AK316" i="1"/>
  <c r="AJ284" i="1"/>
  <c r="AK284" i="1"/>
  <c r="AJ252" i="1"/>
  <c r="AK252" i="1"/>
  <c r="AJ220" i="1"/>
  <c r="AK220" i="1"/>
  <c r="AJ188" i="1"/>
  <c r="AK188" i="1"/>
  <c r="AJ156" i="1"/>
  <c r="AK156" i="1"/>
  <c r="AJ116" i="1"/>
  <c r="AK116" i="1"/>
  <c r="AJ72" i="1"/>
  <c r="AK72" i="1"/>
  <c r="AJ27" i="1"/>
  <c r="AK27" i="1"/>
  <c r="AJ505" i="1"/>
  <c r="AK505" i="1"/>
  <c r="AJ282" i="1"/>
  <c r="AK282" i="1"/>
  <c r="AJ552" i="1"/>
  <c r="AK552" i="1"/>
  <c r="AJ520" i="1"/>
  <c r="AK520" i="1"/>
  <c r="AJ504" i="1"/>
  <c r="AK504" i="1"/>
  <c r="AJ436" i="1"/>
  <c r="AK436" i="1"/>
  <c r="AJ340" i="1"/>
  <c r="AK340" i="1"/>
  <c r="AJ244" i="1"/>
  <c r="AK244" i="1"/>
  <c r="AJ180" i="1"/>
  <c r="AK180" i="1"/>
  <c r="AJ62" i="1"/>
  <c r="AK62" i="1"/>
  <c r="AJ551" i="1"/>
  <c r="AK551" i="1"/>
  <c r="AJ543" i="1"/>
  <c r="AK543" i="1"/>
  <c r="AJ535" i="1"/>
  <c r="AK535" i="1"/>
  <c r="AJ527" i="1"/>
  <c r="AK527" i="1"/>
  <c r="AJ519" i="1"/>
  <c r="AK519" i="1"/>
  <c r="AJ511" i="1"/>
  <c r="AK511" i="1"/>
  <c r="AJ503" i="1"/>
  <c r="AK503" i="1"/>
  <c r="AJ494" i="1"/>
  <c r="AK494" i="1"/>
  <c r="AJ466" i="1"/>
  <c r="AK466" i="1"/>
  <c r="AJ434" i="1"/>
  <c r="AK434" i="1"/>
  <c r="AJ402" i="1"/>
  <c r="AK402" i="1"/>
  <c r="AJ370" i="1"/>
  <c r="AK370" i="1"/>
  <c r="AJ338" i="1"/>
  <c r="AK338" i="1"/>
  <c r="AJ306" i="1"/>
  <c r="AK306" i="1"/>
  <c r="AJ274" i="1"/>
  <c r="AK274" i="1"/>
  <c r="AJ242" i="1"/>
  <c r="AK242" i="1"/>
  <c r="AJ210" i="1"/>
  <c r="AK210" i="1"/>
  <c r="AJ178" i="1"/>
  <c r="AK178" i="1"/>
  <c r="AJ144" i="1"/>
  <c r="AK144" i="1"/>
  <c r="AJ102" i="1"/>
  <c r="AK102" i="1"/>
  <c r="AJ60" i="1"/>
  <c r="AK60" i="1"/>
  <c r="AJ537" i="1"/>
  <c r="AK537" i="1"/>
  <c r="AJ529" i="1"/>
  <c r="AK529" i="1"/>
  <c r="AJ442" i="1"/>
  <c r="AK442" i="1"/>
  <c r="AJ378" i="1"/>
  <c r="AK378" i="1"/>
  <c r="AJ218" i="1"/>
  <c r="AK218" i="1"/>
  <c r="AJ70" i="1"/>
  <c r="AK70" i="1"/>
  <c r="AJ536" i="1"/>
  <c r="AK536" i="1"/>
  <c r="AJ512" i="1"/>
  <c r="AK512" i="1"/>
  <c r="AJ495" i="1"/>
  <c r="AK495" i="1"/>
  <c r="AJ372" i="1"/>
  <c r="AK372" i="1"/>
  <c r="AJ308" i="1"/>
  <c r="AK308" i="1"/>
  <c r="AJ212" i="1"/>
  <c r="AK212" i="1"/>
  <c r="AJ550" i="1"/>
  <c r="AK550" i="1"/>
  <c r="AJ542" i="1"/>
  <c r="AK542" i="1"/>
  <c r="AJ534" i="1"/>
  <c r="AK534" i="1"/>
  <c r="AJ526" i="1"/>
  <c r="AK526" i="1"/>
  <c r="AJ518" i="1"/>
  <c r="AK518" i="1"/>
  <c r="AJ510" i="1"/>
  <c r="AK510" i="1"/>
  <c r="AJ502" i="1"/>
  <c r="AK502" i="1"/>
  <c r="AJ492" i="1"/>
  <c r="AK492" i="1"/>
  <c r="AJ460" i="1"/>
  <c r="AK460" i="1"/>
  <c r="AJ428" i="1"/>
  <c r="AK428" i="1"/>
  <c r="AJ396" i="1"/>
  <c r="AK396" i="1"/>
  <c r="AJ364" i="1"/>
  <c r="AK364" i="1"/>
  <c r="AJ332" i="1"/>
  <c r="AK332" i="1"/>
  <c r="AJ300" i="1"/>
  <c r="AK300" i="1"/>
  <c r="AJ268" i="1"/>
  <c r="AK268" i="1"/>
  <c r="AJ236" i="1"/>
  <c r="AK236" i="1"/>
  <c r="AJ204" i="1"/>
  <c r="AK204" i="1"/>
  <c r="AJ172" i="1"/>
  <c r="AK172" i="1"/>
  <c r="AJ136" i="1"/>
  <c r="AK136" i="1"/>
  <c r="AJ94" i="1"/>
  <c r="AK94" i="1"/>
  <c r="AJ52" i="1"/>
  <c r="AK52" i="1"/>
  <c r="AJ513" i="1"/>
  <c r="AK513" i="1"/>
  <c r="AJ346" i="1"/>
  <c r="AK346" i="1"/>
  <c r="AJ154" i="1"/>
  <c r="AK154" i="1"/>
  <c r="AJ22" i="1"/>
  <c r="AK22" i="1"/>
  <c r="AJ544" i="1"/>
  <c r="AK544" i="1"/>
  <c r="AJ404" i="1"/>
  <c r="AK404" i="1"/>
  <c r="AJ148" i="1"/>
  <c r="AK148" i="1"/>
  <c r="AJ549" i="1"/>
  <c r="AK549" i="1"/>
  <c r="AJ541" i="1"/>
  <c r="AK541" i="1"/>
  <c r="AJ533" i="1"/>
  <c r="AK533" i="1"/>
  <c r="AJ525" i="1"/>
  <c r="AK525" i="1"/>
  <c r="AJ517" i="1"/>
  <c r="AK517" i="1"/>
  <c r="AJ509" i="1"/>
  <c r="AK509" i="1"/>
  <c r="AJ501" i="1"/>
  <c r="AK501" i="1"/>
  <c r="AJ490" i="1"/>
  <c r="AK490" i="1"/>
  <c r="AJ458" i="1"/>
  <c r="AK458" i="1"/>
  <c r="AJ426" i="1"/>
  <c r="AK426" i="1"/>
  <c r="AJ394" i="1"/>
  <c r="AK394" i="1"/>
  <c r="AJ362" i="1"/>
  <c r="AK362" i="1"/>
  <c r="AJ330" i="1"/>
  <c r="AK330" i="1"/>
  <c r="AJ298" i="1"/>
  <c r="AK298" i="1"/>
  <c r="AJ266" i="1"/>
  <c r="AK266" i="1"/>
  <c r="AJ234" i="1"/>
  <c r="AK234" i="1"/>
  <c r="AJ202" i="1"/>
  <c r="AK202" i="1"/>
  <c r="AJ170" i="1"/>
  <c r="AK170" i="1"/>
  <c r="AJ134" i="1"/>
  <c r="AK134" i="1"/>
  <c r="AJ92" i="1"/>
  <c r="AK92" i="1"/>
  <c r="AJ16" i="1"/>
  <c r="AK16" i="1"/>
  <c r="AJ24" i="1"/>
  <c r="AK24" i="1"/>
  <c r="AJ32" i="1"/>
  <c r="AK32" i="1"/>
  <c r="AJ40" i="1"/>
  <c r="AK40" i="1"/>
  <c r="AJ48" i="1"/>
  <c r="AK48" i="1"/>
  <c r="AJ17" i="1"/>
  <c r="AK17" i="1"/>
  <c r="AJ25" i="1"/>
  <c r="AK25" i="1"/>
  <c r="AJ33" i="1"/>
  <c r="AK33" i="1"/>
  <c r="AJ41" i="1"/>
  <c r="AK41" i="1"/>
  <c r="AJ49" i="1"/>
  <c r="AK49" i="1"/>
  <c r="AJ57" i="1"/>
  <c r="AK57" i="1"/>
  <c r="AJ65" i="1"/>
  <c r="AK65" i="1"/>
  <c r="AJ73" i="1"/>
  <c r="AK73" i="1"/>
  <c r="AJ81" i="1"/>
  <c r="AK81" i="1"/>
  <c r="AJ89" i="1"/>
  <c r="AK89" i="1"/>
  <c r="AJ97" i="1"/>
  <c r="AK97" i="1"/>
  <c r="AJ105" i="1"/>
  <c r="AK105" i="1"/>
  <c r="AJ113" i="1"/>
  <c r="AK113" i="1"/>
  <c r="AJ121" i="1"/>
  <c r="AK121" i="1"/>
  <c r="AJ129" i="1"/>
  <c r="AK129" i="1"/>
  <c r="AJ137" i="1"/>
  <c r="AK137" i="1"/>
  <c r="AJ145" i="1"/>
  <c r="AK145" i="1"/>
  <c r="AJ18" i="1"/>
  <c r="AK18" i="1"/>
  <c r="AJ26" i="1"/>
  <c r="AK26" i="1"/>
  <c r="AJ34" i="1"/>
  <c r="AK34" i="1"/>
  <c r="AJ42" i="1"/>
  <c r="AK42" i="1"/>
  <c r="AJ50" i="1"/>
  <c r="AK50" i="1"/>
  <c r="AJ58" i="1"/>
  <c r="AK58" i="1"/>
  <c r="AJ66" i="1"/>
  <c r="AK66" i="1"/>
  <c r="AJ74" i="1"/>
  <c r="AK74" i="1"/>
  <c r="AJ82" i="1"/>
  <c r="AK82" i="1"/>
  <c r="AJ90" i="1"/>
  <c r="AK90" i="1"/>
  <c r="AJ98" i="1"/>
  <c r="AK98" i="1"/>
  <c r="AJ106" i="1"/>
  <c r="AK106" i="1"/>
  <c r="AJ114" i="1"/>
  <c r="AK114" i="1"/>
  <c r="AJ122" i="1"/>
  <c r="AK122" i="1"/>
  <c r="AJ130" i="1"/>
  <c r="AK130" i="1"/>
  <c r="AJ138" i="1"/>
  <c r="AK138" i="1"/>
  <c r="AJ146" i="1"/>
  <c r="AK146" i="1"/>
  <c r="AJ14" i="1"/>
  <c r="AK14" i="1"/>
  <c r="AJ28" i="1"/>
  <c r="AK28" i="1"/>
  <c r="AJ39" i="1"/>
  <c r="AK39" i="1"/>
  <c r="AJ53" i="1"/>
  <c r="AK53" i="1"/>
  <c r="AJ63" i="1"/>
  <c r="AK63" i="1"/>
  <c r="AJ75" i="1"/>
  <c r="AK75" i="1"/>
  <c r="AJ85" i="1"/>
  <c r="AK85" i="1"/>
  <c r="AJ95" i="1"/>
  <c r="AK95" i="1"/>
  <c r="AJ107" i="1"/>
  <c r="AK107" i="1"/>
  <c r="AJ117" i="1"/>
  <c r="AK117" i="1"/>
  <c r="AJ127" i="1"/>
  <c r="AK127" i="1"/>
  <c r="AJ139" i="1"/>
  <c r="AK139" i="1"/>
  <c r="AJ149" i="1"/>
  <c r="AK149" i="1"/>
  <c r="AJ157" i="1"/>
  <c r="AK157" i="1"/>
  <c r="AJ165" i="1"/>
  <c r="AK165" i="1"/>
  <c r="AJ173" i="1"/>
  <c r="AK173" i="1"/>
  <c r="AJ181" i="1"/>
  <c r="AK181" i="1"/>
  <c r="AJ189" i="1"/>
  <c r="AK189" i="1"/>
  <c r="AJ197" i="1"/>
  <c r="AK197" i="1"/>
  <c r="AJ205" i="1"/>
  <c r="AK205" i="1"/>
  <c r="AJ213" i="1"/>
  <c r="AK213" i="1"/>
  <c r="AJ221" i="1"/>
  <c r="AK221" i="1"/>
  <c r="AJ229" i="1"/>
  <c r="AK229" i="1"/>
  <c r="AJ237" i="1"/>
  <c r="AK237" i="1"/>
  <c r="AJ245" i="1"/>
  <c r="AK245" i="1"/>
  <c r="AJ253" i="1"/>
  <c r="AK253" i="1"/>
  <c r="AJ261" i="1"/>
  <c r="AK261" i="1"/>
  <c r="AJ269" i="1"/>
  <c r="AK269" i="1"/>
  <c r="AJ277" i="1"/>
  <c r="AK277" i="1"/>
  <c r="AJ285" i="1"/>
  <c r="AK285" i="1"/>
  <c r="AJ293" i="1"/>
  <c r="AK293" i="1"/>
  <c r="AJ301" i="1"/>
  <c r="AK301" i="1"/>
  <c r="AJ309" i="1"/>
  <c r="AK309" i="1"/>
  <c r="AJ317" i="1"/>
  <c r="AK317" i="1"/>
  <c r="AJ325" i="1"/>
  <c r="AK325" i="1"/>
  <c r="AJ333" i="1"/>
  <c r="AK333" i="1"/>
  <c r="AJ341" i="1"/>
  <c r="AK341" i="1"/>
  <c r="AJ349" i="1"/>
  <c r="AK349" i="1"/>
  <c r="AJ357" i="1"/>
  <c r="AK357" i="1"/>
  <c r="AJ365" i="1"/>
  <c r="AK365" i="1"/>
  <c r="AJ373" i="1"/>
  <c r="AK373" i="1"/>
  <c r="AJ381" i="1"/>
  <c r="AK381" i="1"/>
  <c r="AJ389" i="1"/>
  <c r="AK389" i="1"/>
  <c r="AJ397" i="1"/>
  <c r="AK397" i="1"/>
  <c r="AJ405" i="1"/>
  <c r="AK405" i="1"/>
  <c r="AJ413" i="1"/>
  <c r="AK413" i="1"/>
  <c r="AJ421" i="1"/>
  <c r="AK421" i="1"/>
  <c r="AJ429" i="1"/>
  <c r="AK429" i="1"/>
  <c r="AJ437" i="1"/>
  <c r="AK437" i="1"/>
  <c r="AJ445" i="1"/>
  <c r="AK445" i="1"/>
  <c r="AJ453" i="1"/>
  <c r="AK453" i="1"/>
  <c r="AJ461" i="1"/>
  <c r="AK461" i="1"/>
  <c r="AJ469" i="1"/>
  <c r="AK469" i="1"/>
  <c r="AJ477" i="1"/>
  <c r="AK477" i="1"/>
  <c r="AJ485" i="1"/>
  <c r="AK485" i="1"/>
  <c r="AJ493" i="1"/>
  <c r="AK493" i="1"/>
  <c r="AJ15" i="1"/>
  <c r="AK15" i="1"/>
  <c r="AJ29" i="1"/>
  <c r="AK29" i="1"/>
  <c r="AJ43" i="1"/>
  <c r="AK43" i="1"/>
  <c r="AJ54" i="1"/>
  <c r="AK54" i="1"/>
  <c r="AJ64" i="1"/>
  <c r="AK64" i="1"/>
  <c r="AJ76" i="1"/>
  <c r="AK76" i="1"/>
  <c r="AJ86" i="1"/>
  <c r="AK86" i="1"/>
  <c r="AJ96" i="1"/>
  <c r="AK96" i="1"/>
  <c r="AJ108" i="1"/>
  <c r="AK108" i="1"/>
  <c r="AJ118" i="1"/>
  <c r="AK118" i="1"/>
  <c r="AJ128" i="1"/>
  <c r="AK128" i="1"/>
  <c r="AJ140" i="1"/>
  <c r="AK140" i="1"/>
  <c r="AJ150" i="1"/>
  <c r="AK150" i="1"/>
  <c r="AJ158" i="1"/>
  <c r="AK158" i="1"/>
  <c r="AJ166" i="1"/>
  <c r="AK166" i="1"/>
  <c r="AJ174" i="1"/>
  <c r="AK174" i="1"/>
  <c r="AJ182" i="1"/>
  <c r="AK182" i="1"/>
  <c r="AJ190" i="1"/>
  <c r="AK190" i="1"/>
  <c r="AJ198" i="1"/>
  <c r="AK198" i="1"/>
  <c r="AJ206" i="1"/>
  <c r="AK206" i="1"/>
  <c r="AJ214" i="1"/>
  <c r="AK214" i="1"/>
  <c r="AJ222" i="1"/>
  <c r="AK222" i="1"/>
  <c r="AJ230" i="1"/>
  <c r="AK230" i="1"/>
  <c r="AJ238" i="1"/>
  <c r="AK238" i="1"/>
  <c r="AJ246" i="1"/>
  <c r="AK246" i="1"/>
  <c r="AJ254" i="1"/>
  <c r="AK254" i="1"/>
  <c r="AJ262" i="1"/>
  <c r="AK262" i="1"/>
  <c r="AJ270" i="1"/>
  <c r="AK270" i="1"/>
  <c r="AJ278" i="1"/>
  <c r="AK278" i="1"/>
  <c r="AJ286" i="1"/>
  <c r="AK286" i="1"/>
  <c r="AJ294" i="1"/>
  <c r="AK294" i="1"/>
  <c r="AJ302" i="1"/>
  <c r="AK302" i="1"/>
  <c r="AJ310" i="1"/>
  <c r="AK310" i="1"/>
  <c r="AJ318" i="1"/>
  <c r="AK318" i="1"/>
  <c r="AJ326" i="1"/>
  <c r="AK326" i="1"/>
  <c r="AJ334" i="1"/>
  <c r="AK334" i="1"/>
  <c r="AJ342" i="1"/>
  <c r="AK342" i="1"/>
  <c r="AJ350" i="1"/>
  <c r="AK350" i="1"/>
  <c r="AJ358" i="1"/>
  <c r="AK358" i="1"/>
  <c r="AJ366" i="1"/>
  <c r="AK366" i="1"/>
  <c r="AJ374" i="1"/>
  <c r="AK374" i="1"/>
  <c r="AJ382" i="1"/>
  <c r="AK382" i="1"/>
  <c r="AJ390" i="1"/>
  <c r="AK390" i="1"/>
  <c r="AJ398" i="1"/>
  <c r="AK398" i="1"/>
  <c r="AJ406" i="1"/>
  <c r="AK406" i="1"/>
  <c r="AJ414" i="1"/>
  <c r="AK414" i="1"/>
  <c r="AJ422" i="1"/>
  <c r="AK422" i="1"/>
  <c r="AJ430" i="1"/>
  <c r="AK430" i="1"/>
  <c r="AJ438" i="1"/>
  <c r="AK438" i="1"/>
  <c r="AJ446" i="1"/>
  <c r="AK446" i="1"/>
  <c r="AJ454" i="1"/>
  <c r="AK454" i="1"/>
  <c r="AJ462" i="1"/>
  <c r="AK462" i="1"/>
  <c r="AJ470" i="1"/>
  <c r="AK470" i="1"/>
  <c r="AJ478" i="1"/>
  <c r="AK478" i="1"/>
  <c r="AJ486" i="1"/>
  <c r="AK486" i="1"/>
  <c r="AJ19" i="1"/>
  <c r="AK19" i="1"/>
  <c r="AJ30" i="1"/>
  <c r="AK30" i="1"/>
  <c r="AJ44" i="1"/>
  <c r="AK44" i="1"/>
  <c r="AJ55" i="1"/>
  <c r="AK55" i="1"/>
  <c r="AJ67" i="1"/>
  <c r="AK67" i="1"/>
  <c r="AJ77" i="1"/>
  <c r="AK77" i="1"/>
  <c r="AJ87" i="1"/>
  <c r="AK87" i="1"/>
  <c r="AJ99" i="1"/>
  <c r="AK99" i="1"/>
  <c r="AJ109" i="1"/>
  <c r="AK109" i="1"/>
  <c r="AJ119" i="1"/>
  <c r="AK119" i="1"/>
  <c r="AJ131" i="1"/>
  <c r="AK131" i="1"/>
  <c r="AJ141" i="1"/>
  <c r="AK141" i="1"/>
  <c r="AJ151" i="1"/>
  <c r="AK151" i="1"/>
  <c r="AJ159" i="1"/>
  <c r="AK159" i="1"/>
  <c r="AJ167" i="1"/>
  <c r="AK167" i="1"/>
  <c r="AJ175" i="1"/>
  <c r="AK175" i="1"/>
  <c r="AJ183" i="1"/>
  <c r="AK183" i="1"/>
  <c r="AJ191" i="1"/>
  <c r="AK191" i="1"/>
  <c r="AJ199" i="1"/>
  <c r="AK199" i="1"/>
  <c r="AJ207" i="1"/>
  <c r="AK207" i="1"/>
  <c r="AJ215" i="1"/>
  <c r="AK215" i="1"/>
  <c r="AJ223" i="1"/>
  <c r="AK223" i="1"/>
  <c r="AJ231" i="1"/>
  <c r="AK231" i="1"/>
  <c r="AJ239" i="1"/>
  <c r="AK239" i="1"/>
  <c r="AJ247" i="1"/>
  <c r="AK247" i="1"/>
  <c r="AJ255" i="1"/>
  <c r="AK255" i="1"/>
  <c r="AJ263" i="1"/>
  <c r="AK263" i="1"/>
  <c r="AJ271" i="1"/>
  <c r="AK271" i="1"/>
  <c r="AJ279" i="1"/>
  <c r="AK279" i="1"/>
  <c r="AJ287" i="1"/>
  <c r="AK287" i="1"/>
  <c r="AJ295" i="1"/>
  <c r="AK295" i="1"/>
  <c r="AJ303" i="1"/>
  <c r="AK303" i="1"/>
  <c r="AJ311" i="1"/>
  <c r="AK311" i="1"/>
  <c r="AJ319" i="1"/>
  <c r="AK319" i="1"/>
  <c r="AJ327" i="1"/>
  <c r="AK327" i="1"/>
  <c r="AJ335" i="1"/>
  <c r="AK335" i="1"/>
  <c r="AJ343" i="1"/>
  <c r="AK343" i="1"/>
  <c r="AJ351" i="1"/>
  <c r="AK351" i="1"/>
  <c r="AJ359" i="1"/>
  <c r="AK359" i="1"/>
  <c r="AJ367" i="1"/>
  <c r="AK367" i="1"/>
  <c r="AJ375" i="1"/>
  <c r="AK375" i="1"/>
  <c r="AJ383" i="1"/>
  <c r="AK383" i="1"/>
  <c r="AJ391" i="1"/>
  <c r="AK391" i="1"/>
  <c r="AJ399" i="1"/>
  <c r="AK399" i="1"/>
  <c r="AJ407" i="1"/>
  <c r="AK407" i="1"/>
  <c r="AJ415" i="1"/>
  <c r="AK415" i="1"/>
  <c r="AJ423" i="1"/>
  <c r="AK423" i="1"/>
  <c r="AJ431" i="1"/>
  <c r="AK431" i="1"/>
  <c r="AJ439" i="1"/>
  <c r="AK439" i="1"/>
  <c r="AJ447" i="1"/>
  <c r="AK447" i="1"/>
  <c r="AJ455" i="1"/>
  <c r="AK455" i="1"/>
  <c r="AJ463" i="1"/>
  <c r="AK463" i="1"/>
  <c r="AJ471" i="1"/>
  <c r="AK471" i="1"/>
  <c r="AJ479" i="1"/>
  <c r="AK479" i="1"/>
  <c r="AJ487" i="1"/>
  <c r="AK487" i="1"/>
  <c r="AJ20" i="1"/>
  <c r="AK20" i="1"/>
  <c r="AJ31" i="1"/>
  <c r="AK31" i="1"/>
  <c r="AJ45" i="1"/>
  <c r="AK45" i="1"/>
  <c r="AJ56" i="1"/>
  <c r="AK56" i="1"/>
  <c r="AJ68" i="1"/>
  <c r="AK68" i="1"/>
  <c r="AJ78" i="1"/>
  <c r="AK78" i="1"/>
  <c r="AJ88" i="1"/>
  <c r="AK88" i="1"/>
  <c r="AJ100" i="1"/>
  <c r="AK100" i="1"/>
  <c r="AJ110" i="1"/>
  <c r="AK110" i="1"/>
  <c r="AJ120" i="1"/>
  <c r="AK120" i="1"/>
  <c r="AJ132" i="1"/>
  <c r="AK132" i="1"/>
  <c r="AJ142" i="1"/>
  <c r="AK142" i="1"/>
  <c r="AJ152" i="1"/>
  <c r="AK152" i="1"/>
  <c r="AJ160" i="1"/>
  <c r="AK160" i="1"/>
  <c r="AJ168" i="1"/>
  <c r="AK168" i="1"/>
  <c r="AJ176" i="1"/>
  <c r="AK176" i="1"/>
  <c r="AJ184" i="1"/>
  <c r="AK184" i="1"/>
  <c r="AJ192" i="1"/>
  <c r="AK192" i="1"/>
  <c r="AJ200" i="1"/>
  <c r="AK200" i="1"/>
  <c r="AJ208" i="1"/>
  <c r="AK208" i="1"/>
  <c r="AJ216" i="1"/>
  <c r="AK216" i="1"/>
  <c r="AJ224" i="1"/>
  <c r="AK224" i="1"/>
  <c r="AJ232" i="1"/>
  <c r="AK232" i="1"/>
  <c r="AJ240" i="1"/>
  <c r="AK240" i="1"/>
  <c r="AJ248" i="1"/>
  <c r="AK248" i="1"/>
  <c r="AJ256" i="1"/>
  <c r="AK256" i="1"/>
  <c r="AJ264" i="1"/>
  <c r="AK264" i="1"/>
  <c r="AJ272" i="1"/>
  <c r="AK272" i="1"/>
  <c r="AJ280" i="1"/>
  <c r="AK280" i="1"/>
  <c r="AJ288" i="1"/>
  <c r="AK288" i="1"/>
  <c r="AJ296" i="1"/>
  <c r="AK296" i="1"/>
  <c r="AJ304" i="1"/>
  <c r="AK304" i="1"/>
  <c r="AJ312" i="1"/>
  <c r="AK312" i="1"/>
  <c r="AJ320" i="1"/>
  <c r="AK320" i="1"/>
  <c r="AJ328" i="1"/>
  <c r="AK328" i="1"/>
  <c r="AJ336" i="1"/>
  <c r="AK336" i="1"/>
  <c r="AJ344" i="1"/>
  <c r="AK344" i="1"/>
  <c r="AJ352" i="1"/>
  <c r="AK352" i="1"/>
  <c r="AJ360" i="1"/>
  <c r="AK360" i="1"/>
  <c r="AJ368" i="1"/>
  <c r="AK368" i="1"/>
  <c r="AJ376" i="1"/>
  <c r="AK376" i="1"/>
  <c r="AJ384" i="1"/>
  <c r="AK384" i="1"/>
  <c r="AJ392" i="1"/>
  <c r="AK392" i="1"/>
  <c r="AJ400" i="1"/>
  <c r="AK400" i="1"/>
  <c r="AJ408" i="1"/>
  <c r="AK408" i="1"/>
  <c r="AJ416" i="1"/>
  <c r="AK416" i="1"/>
  <c r="AJ424" i="1"/>
  <c r="AK424" i="1"/>
  <c r="AJ432" i="1"/>
  <c r="AK432" i="1"/>
  <c r="AJ440" i="1"/>
  <c r="AK440" i="1"/>
  <c r="AJ448" i="1"/>
  <c r="AK448" i="1"/>
  <c r="AJ456" i="1"/>
  <c r="AK456" i="1"/>
  <c r="AJ464" i="1"/>
  <c r="AK464" i="1"/>
  <c r="AJ472" i="1"/>
  <c r="AK472" i="1"/>
  <c r="AJ480" i="1"/>
  <c r="AK480" i="1"/>
  <c r="AJ488" i="1"/>
  <c r="AK488" i="1"/>
  <c r="AJ496" i="1"/>
  <c r="AK496" i="1"/>
  <c r="AJ21" i="1"/>
  <c r="AK21" i="1"/>
  <c r="AJ35" i="1"/>
  <c r="AK35" i="1"/>
  <c r="AJ46" i="1"/>
  <c r="AK46" i="1"/>
  <c r="AJ59" i="1"/>
  <c r="AK59" i="1"/>
  <c r="AJ69" i="1"/>
  <c r="AK69" i="1"/>
  <c r="AJ79" i="1"/>
  <c r="AK79" i="1"/>
  <c r="AJ91" i="1"/>
  <c r="AK91" i="1"/>
  <c r="AJ101" i="1"/>
  <c r="AK101" i="1"/>
  <c r="AJ111" i="1"/>
  <c r="AK111" i="1"/>
  <c r="AJ123" i="1"/>
  <c r="AK123" i="1"/>
  <c r="AJ133" i="1"/>
  <c r="AK133" i="1"/>
  <c r="AJ143" i="1"/>
  <c r="AK143" i="1"/>
  <c r="AJ153" i="1"/>
  <c r="AK153" i="1"/>
  <c r="AJ161" i="1"/>
  <c r="AK161" i="1"/>
  <c r="AJ169" i="1"/>
  <c r="AK169" i="1"/>
  <c r="AJ177" i="1"/>
  <c r="AK177" i="1"/>
  <c r="AJ185" i="1"/>
  <c r="AK185" i="1"/>
  <c r="AJ193" i="1"/>
  <c r="AK193" i="1"/>
  <c r="AJ201" i="1"/>
  <c r="AK201" i="1"/>
  <c r="AJ209" i="1"/>
  <c r="AK209" i="1"/>
  <c r="AJ217" i="1"/>
  <c r="AK217" i="1"/>
  <c r="AJ225" i="1"/>
  <c r="AK225" i="1"/>
  <c r="AJ233" i="1"/>
  <c r="AK233" i="1"/>
  <c r="AJ241" i="1"/>
  <c r="AK241" i="1"/>
  <c r="AJ249" i="1"/>
  <c r="AK249" i="1"/>
  <c r="AJ257" i="1"/>
  <c r="AK257" i="1"/>
  <c r="AJ265" i="1"/>
  <c r="AK265" i="1"/>
  <c r="AJ273" i="1"/>
  <c r="AK273" i="1"/>
  <c r="AJ281" i="1"/>
  <c r="AK281" i="1"/>
  <c r="AJ289" i="1"/>
  <c r="AK289" i="1"/>
  <c r="AJ297" i="1"/>
  <c r="AK297" i="1"/>
  <c r="AJ305" i="1"/>
  <c r="AK305" i="1"/>
  <c r="AJ313" i="1"/>
  <c r="AK313" i="1"/>
  <c r="AJ321" i="1"/>
  <c r="AK321" i="1"/>
  <c r="AJ329" i="1"/>
  <c r="AK329" i="1"/>
  <c r="AJ337" i="1"/>
  <c r="AK337" i="1"/>
  <c r="AJ345" i="1"/>
  <c r="AK345" i="1"/>
  <c r="AJ353" i="1"/>
  <c r="AK353" i="1"/>
  <c r="AJ361" i="1"/>
  <c r="AK361" i="1"/>
  <c r="AJ369" i="1"/>
  <c r="AK369" i="1"/>
  <c r="AJ377" i="1"/>
  <c r="AK377" i="1"/>
  <c r="AJ385" i="1"/>
  <c r="AK385" i="1"/>
  <c r="AJ393" i="1"/>
  <c r="AK393" i="1"/>
  <c r="AJ401" i="1"/>
  <c r="AK401" i="1"/>
  <c r="AJ409" i="1"/>
  <c r="AK409" i="1"/>
  <c r="AJ417" i="1"/>
  <c r="AK417" i="1"/>
  <c r="AJ425" i="1"/>
  <c r="AK425" i="1"/>
  <c r="AJ433" i="1"/>
  <c r="AK433" i="1"/>
  <c r="AJ441" i="1"/>
  <c r="AK441" i="1"/>
  <c r="AJ449" i="1"/>
  <c r="AK449" i="1"/>
  <c r="AJ457" i="1"/>
  <c r="AK457" i="1"/>
  <c r="AJ465" i="1"/>
  <c r="AK465" i="1"/>
  <c r="AJ473" i="1"/>
  <c r="AK473" i="1"/>
  <c r="AJ481" i="1"/>
  <c r="AK481" i="1"/>
  <c r="AJ489" i="1"/>
  <c r="AK489" i="1"/>
  <c r="AJ23" i="1"/>
  <c r="AK23" i="1"/>
  <c r="AJ37" i="1"/>
  <c r="AK37" i="1"/>
  <c r="AJ51" i="1"/>
  <c r="AK51" i="1"/>
  <c r="AJ61" i="1"/>
  <c r="AK61" i="1"/>
  <c r="AJ71" i="1"/>
  <c r="AK71" i="1"/>
  <c r="AJ83" i="1"/>
  <c r="AK83" i="1"/>
  <c r="AJ93" i="1"/>
  <c r="AK93" i="1"/>
  <c r="AJ103" i="1"/>
  <c r="AK103" i="1"/>
  <c r="AJ115" i="1"/>
  <c r="AK115" i="1"/>
  <c r="AJ125" i="1"/>
  <c r="AK125" i="1"/>
  <c r="AJ135" i="1"/>
  <c r="AK135" i="1"/>
  <c r="AJ147" i="1"/>
  <c r="AK147" i="1"/>
  <c r="AJ155" i="1"/>
  <c r="AK155" i="1"/>
  <c r="AJ163" i="1"/>
  <c r="AK163" i="1"/>
  <c r="AJ171" i="1"/>
  <c r="AK171" i="1"/>
  <c r="AJ179" i="1"/>
  <c r="AK179" i="1"/>
  <c r="AJ187" i="1"/>
  <c r="AK187" i="1"/>
  <c r="AJ195" i="1"/>
  <c r="AK195" i="1"/>
  <c r="AJ203" i="1"/>
  <c r="AK203" i="1"/>
  <c r="AJ211" i="1"/>
  <c r="AK211" i="1"/>
  <c r="AJ219" i="1"/>
  <c r="AK219" i="1"/>
  <c r="AJ227" i="1"/>
  <c r="AK227" i="1"/>
  <c r="AJ235" i="1"/>
  <c r="AK235" i="1"/>
  <c r="AJ243" i="1"/>
  <c r="AK243" i="1"/>
  <c r="AJ251" i="1"/>
  <c r="AK251" i="1"/>
  <c r="AJ259" i="1"/>
  <c r="AK259" i="1"/>
  <c r="AJ267" i="1"/>
  <c r="AK267" i="1"/>
  <c r="AJ275" i="1"/>
  <c r="AK275" i="1"/>
  <c r="AJ283" i="1"/>
  <c r="AK283" i="1"/>
  <c r="AJ291" i="1"/>
  <c r="AK291" i="1"/>
  <c r="AJ299" i="1"/>
  <c r="AK299" i="1"/>
  <c r="AJ307" i="1"/>
  <c r="AK307" i="1"/>
  <c r="AJ315" i="1"/>
  <c r="AK315" i="1"/>
  <c r="AJ323" i="1"/>
  <c r="AK323" i="1"/>
  <c r="AJ331" i="1"/>
  <c r="AK331" i="1"/>
  <c r="AJ339" i="1"/>
  <c r="AK339" i="1"/>
  <c r="AJ347" i="1"/>
  <c r="AK347" i="1"/>
  <c r="AJ355" i="1"/>
  <c r="AK355" i="1"/>
  <c r="AJ363" i="1"/>
  <c r="AK363" i="1"/>
  <c r="AJ371" i="1"/>
  <c r="AK371" i="1"/>
  <c r="AJ379" i="1"/>
  <c r="AK379" i="1"/>
  <c r="AJ387" i="1"/>
  <c r="AK387" i="1"/>
  <c r="AJ395" i="1"/>
  <c r="AK395" i="1"/>
  <c r="AJ403" i="1"/>
  <c r="AK403" i="1"/>
  <c r="AJ411" i="1"/>
  <c r="AK411" i="1"/>
  <c r="AJ419" i="1"/>
  <c r="AK419" i="1"/>
  <c r="AJ427" i="1"/>
  <c r="AK427" i="1"/>
  <c r="AJ435" i="1"/>
  <c r="AK435" i="1"/>
  <c r="AJ443" i="1"/>
  <c r="AK443" i="1"/>
  <c r="AJ451" i="1"/>
  <c r="AK451" i="1"/>
  <c r="AJ459" i="1"/>
  <c r="AK459" i="1"/>
  <c r="AJ467" i="1"/>
  <c r="AK467" i="1"/>
  <c r="AJ475" i="1"/>
  <c r="AK475" i="1"/>
  <c r="AJ483" i="1"/>
  <c r="AK483" i="1"/>
  <c r="AJ491" i="1"/>
  <c r="AK491" i="1"/>
  <c r="AJ553" i="1"/>
  <c r="AK553" i="1"/>
  <c r="AJ314" i="1"/>
  <c r="AK314" i="1"/>
  <c r="AJ528" i="1"/>
  <c r="AK528" i="1"/>
  <c r="AJ468" i="1"/>
  <c r="AK468" i="1"/>
  <c r="AJ276" i="1"/>
  <c r="AK276" i="1"/>
  <c r="AJ104" i="1"/>
  <c r="AK104" i="1"/>
  <c r="AJ548" i="1"/>
  <c r="AK548" i="1"/>
  <c r="AJ540" i="1"/>
  <c r="AK540" i="1"/>
  <c r="AJ532" i="1"/>
  <c r="AK532" i="1"/>
  <c r="AJ524" i="1"/>
  <c r="AK524" i="1"/>
  <c r="AJ516" i="1"/>
  <c r="AK516" i="1"/>
  <c r="AJ508" i="1"/>
  <c r="AK508" i="1"/>
  <c r="AJ500" i="1"/>
  <c r="AK500" i="1"/>
  <c r="AJ484" i="1"/>
  <c r="AK484" i="1"/>
  <c r="AJ452" i="1"/>
  <c r="AK452" i="1"/>
  <c r="AJ420" i="1"/>
  <c r="AK420" i="1"/>
  <c r="AJ388" i="1"/>
  <c r="AK388" i="1"/>
  <c r="AJ356" i="1"/>
  <c r="AK356" i="1"/>
  <c r="AJ324" i="1"/>
  <c r="AK324" i="1"/>
  <c r="AJ292" i="1"/>
  <c r="AK292" i="1"/>
  <c r="AJ260" i="1"/>
  <c r="AK260" i="1"/>
  <c r="AJ228" i="1"/>
  <c r="AK228" i="1"/>
  <c r="AJ196" i="1"/>
  <c r="AK196" i="1"/>
  <c r="AJ164" i="1"/>
  <c r="AK164" i="1"/>
  <c r="AJ126" i="1"/>
  <c r="AK126" i="1"/>
  <c r="AJ84" i="1"/>
  <c r="AK84" i="1"/>
  <c r="AJ38" i="1"/>
  <c r="AK38" i="1"/>
  <c r="AB415" i="1"/>
  <c r="AB305" i="1"/>
  <c r="AB281" i="1"/>
  <c r="AB369" i="1"/>
  <c r="AB867" i="1"/>
  <c r="AB387" i="1"/>
  <c r="AB258" i="1"/>
  <c r="AB419" i="1"/>
  <c r="AB147" i="1"/>
  <c r="AB144" i="1"/>
  <c r="AB508" i="1"/>
  <c r="AB213" i="1"/>
  <c r="AB334" i="1"/>
  <c r="AB868" i="1"/>
  <c r="AB290" i="1"/>
  <c r="AB384" i="1"/>
  <c r="AB316" i="1"/>
  <c r="AB226" i="1"/>
  <c r="AO689" i="1"/>
  <c r="AO690" i="1"/>
  <c r="AO691" i="1"/>
  <c r="AO692" i="1"/>
  <c r="AO686" i="1"/>
  <c r="AO687" i="1"/>
</calcChain>
</file>

<file path=xl/sharedStrings.xml><?xml version="1.0" encoding="utf-8"?>
<sst xmlns="http://schemas.openxmlformats.org/spreadsheetml/2006/main" count="1143" uniqueCount="208">
  <si>
    <t>appro age</t>
  </si>
  <si>
    <t>TIC wt%</t>
  </si>
  <si>
    <t>del13CIC</t>
  </si>
  <si>
    <t>OC wt%</t>
  </si>
  <si>
    <t>delOC</t>
  </si>
  <si>
    <t>del18O</t>
  </si>
  <si>
    <t>Knoll samples</t>
  </si>
  <si>
    <t>caribou mtns AE</t>
  </si>
  <si>
    <t>Caribou Mts Gas Bench</t>
  </si>
  <si>
    <t>Twitya GB</t>
  </si>
  <si>
    <t>Shhepbed GB</t>
  </si>
  <si>
    <t>Avalon Penin</t>
  </si>
  <si>
    <t>Tapley Hill</t>
  </si>
  <si>
    <t>.27.89</t>
  </si>
  <si>
    <t>sorted</t>
  </si>
  <si>
    <t>TIC*decIC</t>
  </si>
  <si>
    <t>cum sum</t>
  </si>
  <si>
    <t>TIC*delIC</t>
  </si>
  <si>
    <t>cum ave</t>
  </si>
  <si>
    <t>delIC</t>
  </si>
  <si>
    <t>wt% IC</t>
  </si>
  <si>
    <t>Sorted</t>
  </si>
  <si>
    <t>del13C*TIC</t>
  </si>
  <si>
    <t>wt ave 745-812</t>
  </si>
  <si>
    <t xml:space="preserve">Cryogenian </t>
  </si>
  <si>
    <t>645-660 Ma)</t>
  </si>
  <si>
    <t>ave wt% IC</t>
  </si>
  <si>
    <t>wt ave</t>
  </si>
  <si>
    <t>541-635</t>
  </si>
  <si>
    <t>total wtd ave d13</t>
  </si>
  <si>
    <t>wt% average</t>
  </si>
  <si>
    <t>wt%OC</t>
  </si>
  <si>
    <t>del13Coc*OC</t>
  </si>
  <si>
    <t>wt ave OC</t>
  </si>
  <si>
    <t>ave OC</t>
  </si>
  <si>
    <t>ave d13C</t>
  </si>
  <si>
    <t>FeHR/FeT</t>
  </si>
  <si>
    <t>pre-sturtian</t>
  </si>
  <si>
    <t>wt% OC</t>
  </si>
  <si>
    <t>del OC</t>
  </si>
  <si>
    <t>All Neoproterozoic</t>
  </si>
  <si>
    <t>wt ave del IC</t>
  </si>
  <si>
    <t>ave delOC</t>
  </si>
  <si>
    <t>sample ID</t>
  </si>
  <si>
    <t>approx age</t>
  </si>
  <si>
    <t>siltstone</t>
  </si>
  <si>
    <t>calcareous</t>
  </si>
  <si>
    <t>diamictite</t>
  </si>
  <si>
    <t xml:space="preserve">Bitter Springs </t>
  </si>
  <si>
    <t>Quartzite series</t>
  </si>
  <si>
    <t>East Greenland</t>
  </si>
  <si>
    <t>multicolor series</t>
  </si>
  <si>
    <t>Limestone-Dolomite series</t>
  </si>
  <si>
    <t>x</t>
  </si>
  <si>
    <t xml:space="preserve">Elbobreen Fm </t>
  </si>
  <si>
    <t>Spitsbergen</t>
  </si>
  <si>
    <t xml:space="preserve">Tillite Group </t>
  </si>
  <si>
    <t>Woomera Formation</t>
  </si>
  <si>
    <t xml:space="preserve">Stuart Shelf </t>
  </si>
  <si>
    <t>Arcoona ABC Formation</t>
  </si>
  <si>
    <t>Dracoisan Form&lt;tion</t>
  </si>
  <si>
    <t>Spiral Creek Formation</t>
  </si>
  <si>
    <t xml:space="preserve">Canyon Formation </t>
  </si>
  <si>
    <t>17a</t>
  </si>
  <si>
    <t>Elyuah Formation</t>
  </si>
  <si>
    <t xml:space="preserve">Grants Bluff Formation </t>
  </si>
  <si>
    <t>Khatyspyt Formation</t>
  </si>
  <si>
    <t>upper Staraya Formation</t>
  </si>
  <si>
    <t>West Anabar Siberia</t>
  </si>
  <si>
    <t>17A</t>
  </si>
  <si>
    <t>31---1</t>
  </si>
  <si>
    <t>31-2</t>
  </si>
  <si>
    <t>74-A</t>
  </si>
  <si>
    <t>74 B</t>
  </si>
  <si>
    <t>98-A</t>
  </si>
  <si>
    <t>98-B</t>
  </si>
  <si>
    <t>98-C</t>
  </si>
  <si>
    <t>111A</t>
  </si>
  <si>
    <t>111B</t>
  </si>
  <si>
    <t>113-1</t>
  </si>
  <si>
    <t>113-2</t>
  </si>
  <si>
    <t>117A</t>
  </si>
  <si>
    <t>124B</t>
  </si>
  <si>
    <t>125-1</t>
  </si>
  <si>
    <t>125-2</t>
  </si>
  <si>
    <t xml:space="preserve">Twitya </t>
  </si>
  <si>
    <t>NO1-T1</t>
  </si>
  <si>
    <t>NO1-T2</t>
  </si>
  <si>
    <t>NO1-T3</t>
  </si>
  <si>
    <t>NO1-T4</t>
  </si>
  <si>
    <t>NO1-T5</t>
  </si>
  <si>
    <t>NO1-T6</t>
  </si>
  <si>
    <t>NO1-T7</t>
  </si>
  <si>
    <t>NO1-T9</t>
  </si>
  <si>
    <t>NO1-T10</t>
  </si>
  <si>
    <t>NO1-T11</t>
  </si>
  <si>
    <t>NO1-T13</t>
  </si>
  <si>
    <t>NO1-T14</t>
  </si>
  <si>
    <t>NO1-T15</t>
  </si>
  <si>
    <t>NO1-T16</t>
  </si>
  <si>
    <t>NO1-T17</t>
  </si>
  <si>
    <t>NO1-T18</t>
  </si>
  <si>
    <t>NO1-T19</t>
  </si>
  <si>
    <t>NO1-T20</t>
  </si>
  <si>
    <t>NO1-T21</t>
  </si>
  <si>
    <t>N97-34-1</t>
  </si>
  <si>
    <t>N97-34-2</t>
  </si>
  <si>
    <t>N97-34-3</t>
  </si>
  <si>
    <t>N97-34-4</t>
  </si>
  <si>
    <t>N97-34-5</t>
  </si>
  <si>
    <t>N97-34-10</t>
  </si>
  <si>
    <t>N97-34-6</t>
  </si>
  <si>
    <t>N97-34-11</t>
  </si>
  <si>
    <t>N97-34-12</t>
  </si>
  <si>
    <t>N97-34-13</t>
  </si>
  <si>
    <t>N97-34-14</t>
  </si>
  <si>
    <t>N97-34-15</t>
  </si>
  <si>
    <t>N97-34-16</t>
  </si>
  <si>
    <t>N97-34-17</t>
  </si>
  <si>
    <t>N97-34-18</t>
  </si>
  <si>
    <t>N97-34-19</t>
  </si>
  <si>
    <t>N97-34-7</t>
  </si>
  <si>
    <t>N97-34-20</t>
  </si>
  <si>
    <t>N97-34-21</t>
  </si>
  <si>
    <t>N97-34-8</t>
  </si>
  <si>
    <t>N97-34-9</t>
  </si>
  <si>
    <t>N97-34-22</t>
  </si>
  <si>
    <t>Mall Bay</t>
  </si>
  <si>
    <t>06-32</t>
  </si>
  <si>
    <t>06-31</t>
  </si>
  <si>
    <t>06-30</t>
  </si>
  <si>
    <t>06-29</t>
  </si>
  <si>
    <t>06-28</t>
  </si>
  <si>
    <t>06-27</t>
  </si>
  <si>
    <t>06-26</t>
  </si>
  <si>
    <t>06-25</t>
  </si>
  <si>
    <t>06-24</t>
  </si>
  <si>
    <t>06-23</t>
  </si>
  <si>
    <t>06-22</t>
  </si>
  <si>
    <t>06-21</t>
  </si>
  <si>
    <t>198</t>
  </si>
  <si>
    <t>Lower Gaskiers</t>
  </si>
  <si>
    <t>06-33</t>
  </si>
  <si>
    <t>06-34</t>
  </si>
  <si>
    <t>06-35</t>
  </si>
  <si>
    <t>06-36</t>
  </si>
  <si>
    <t>06-37</t>
  </si>
  <si>
    <t>upper Gaskiers</t>
  </si>
  <si>
    <t>Harbour Main</t>
  </si>
  <si>
    <t xml:space="preserve">Upper Gaskiers </t>
  </si>
  <si>
    <t>24</t>
  </si>
  <si>
    <t>St. Mary's</t>
  </si>
  <si>
    <t>Lowermost Drook</t>
  </si>
  <si>
    <t>06-38</t>
  </si>
  <si>
    <t>St Mary's</t>
  </si>
  <si>
    <t>06-39</t>
  </si>
  <si>
    <t>06-40A</t>
  </si>
  <si>
    <t>06-40B</t>
  </si>
  <si>
    <t>06-40C</t>
  </si>
  <si>
    <t>06-41</t>
  </si>
  <si>
    <t>06-42</t>
  </si>
  <si>
    <t>06-43</t>
  </si>
  <si>
    <t>06-44</t>
  </si>
  <si>
    <t>06-45</t>
  </si>
  <si>
    <t>06-46</t>
  </si>
  <si>
    <t>06-47</t>
  </si>
  <si>
    <t>06-48</t>
  </si>
  <si>
    <t>06-49</t>
  </si>
  <si>
    <t xml:space="preserve">Lower Drook </t>
  </si>
  <si>
    <t xml:space="preserve">Middle Drook </t>
  </si>
  <si>
    <t>06-01</t>
  </si>
  <si>
    <t>New Bridge</t>
  </si>
  <si>
    <t>06-02</t>
  </si>
  <si>
    <t>06-03</t>
  </si>
  <si>
    <t>06-04</t>
  </si>
  <si>
    <t>06-05</t>
  </si>
  <si>
    <t>06-06</t>
  </si>
  <si>
    <t>06-07</t>
  </si>
  <si>
    <t>06-08</t>
  </si>
  <si>
    <t>06-09</t>
  </si>
  <si>
    <t>06-10</t>
  </si>
  <si>
    <t>upper Drook</t>
  </si>
  <si>
    <t>Middle Briscal</t>
  </si>
  <si>
    <t>Lower Mistaken Point</t>
  </si>
  <si>
    <t>Middle Mistaken Point</t>
  </si>
  <si>
    <t>Upper Mistaken point</t>
  </si>
  <si>
    <t>Spaniards Bay</t>
  </si>
  <si>
    <t>Middle to Upper Trepassey</t>
  </si>
  <si>
    <t>Lowermost Fermeuse</t>
  </si>
  <si>
    <t>Lower Fermeuse</t>
  </si>
  <si>
    <t>Middle to Upper Fermeuse</t>
  </si>
  <si>
    <t>Upper Fermeuse</t>
  </si>
  <si>
    <t>North Australia</t>
  </si>
  <si>
    <t>Brighton L.S./Whyalla sandstone</t>
  </si>
  <si>
    <t>core Scyw1a</t>
  </si>
  <si>
    <t>Sturt tillite</t>
  </si>
  <si>
    <t>39B</t>
  </si>
  <si>
    <t>39A</t>
  </si>
  <si>
    <t>40B</t>
  </si>
  <si>
    <t>40A</t>
  </si>
  <si>
    <t>Tapley Hill SR6</t>
  </si>
  <si>
    <t>core SR6</t>
  </si>
  <si>
    <t xml:space="preserve">Tapley Hill </t>
  </si>
  <si>
    <t>core SR/17-2</t>
  </si>
  <si>
    <t>mudstone/</t>
  </si>
  <si>
    <t>sandstone/</t>
  </si>
  <si>
    <t>conglomerate</t>
  </si>
  <si>
    <t>Table A1. Clastic data with indication of lithology. Ages are estimates for plotting purposes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</si>
</sst>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"/>
  </numFmts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166" fontId="0" fillId="0" borderId="0" xfId="0" applyNumberFormat="1"/>
    <xf numFmtId="166" fontId="0" fillId="2" borderId="0" xfId="0" applyNumberFormat="1" applyFill="1"/>
    <xf numFmtId="2" fontId="1" fillId="0" borderId="0" xfId="0" applyNumberFormat="1" applyFont="1"/>
    <xf numFmtId="165" fontId="1" fillId="0" borderId="0" xfId="0" applyNumberFormat="1" applyFont="1"/>
    <xf numFmtId="164" fontId="1" fillId="0" borderId="0" xfId="0" applyNumberFormat="1" applyFont="1"/>
    <xf numFmtId="2" fontId="0" fillId="0" borderId="0" xfId="0" applyNumberFormat="1" applyFill="1"/>
    <xf numFmtId="49" fontId="0" fillId="0" borderId="0" xfId="0" applyNumberFormat="1" applyFill="1" applyAlignment="1">
      <alignment horizontal="right"/>
    </xf>
    <xf numFmtId="166" fontId="0" fillId="0" borderId="0" xfId="0" applyNumberFormat="1" applyFill="1"/>
    <xf numFmtId="164" fontId="0" fillId="0" borderId="0" xfId="0" applyNumberFormat="1" applyFill="1"/>
    <xf numFmtId="165" fontId="0" fillId="0" borderId="0" xfId="0" applyNumberFormat="1" applyFill="1"/>
    <xf numFmtId="0" fontId="0" fillId="0" borderId="0" xfId="0" applyFill="1" applyAlignment="1">
      <alignment horizontal="right"/>
    </xf>
    <xf numFmtId="0" fontId="0" fillId="0" borderId="0" xfId="0" applyFill="1"/>
    <xf numFmtId="1" fontId="0" fillId="0" borderId="0" xfId="0" applyNumberFormat="1" applyFill="1" applyAlignment="1">
      <alignment horizontal="right"/>
    </xf>
    <xf numFmtId="164" fontId="1" fillId="0" borderId="0" xfId="0" applyNumberFormat="1" applyFont="1" applyFill="1"/>
    <xf numFmtId="49" fontId="0" fillId="0" borderId="0" xfId="0" applyNumberFormat="1" applyFill="1"/>
    <xf numFmtId="0" fontId="1" fillId="0" borderId="0" xfId="0" applyFont="1" applyFill="1"/>
    <xf numFmtId="0" fontId="0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2.xml"/><Relationship Id="rId3" Type="http://schemas.openxmlformats.org/officeDocument/2006/relationships/chartsheet" Target="chartsheets/sheet3.xml"/><Relationship Id="rId7" Type="http://schemas.openxmlformats.org/officeDocument/2006/relationships/worksheet" Target="worksheets/sheet1.xml"/><Relationship Id="rId12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6.xml"/><Relationship Id="rId11" Type="http://schemas.openxmlformats.org/officeDocument/2006/relationships/sharedStrings" Target="sharedStrings.xml"/><Relationship Id="rId5" Type="http://schemas.openxmlformats.org/officeDocument/2006/relationships/chartsheet" Target="chartsheets/sheet5.xml"/><Relationship Id="rId10" Type="http://schemas.openxmlformats.org/officeDocument/2006/relationships/styles" Target="styles.xml"/><Relationship Id="rId4" Type="http://schemas.openxmlformats.org/officeDocument/2006/relationships/chartsheet" Target="chart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447701729591493E-2"/>
          <c:y val="3.9706817739899619E-2"/>
          <c:w val="0.9125940658056122"/>
          <c:h val="0.82620431070244449"/>
        </c:manualLayout>
      </c:layout>
      <c:scatterChart>
        <c:scatterStyle val="lineMarker"/>
        <c:varyColors val="0"/>
        <c:ser>
          <c:idx val="1"/>
          <c:order val="0"/>
          <c:tx>
            <c:strRef>
              <c:f>data!$H$3</c:f>
              <c:strCache>
                <c:ptCount val="1"/>
                <c:pt idx="0">
                  <c:v>delOC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2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data!$C$4:$C$1024</c:f>
              <c:numCache>
                <c:formatCode>0.0</c:formatCode>
                <c:ptCount val="1021"/>
                <c:pt idx="3">
                  <c:v>812</c:v>
                </c:pt>
                <c:pt idx="4">
                  <c:v>809</c:v>
                </c:pt>
                <c:pt idx="5">
                  <c:v>806</c:v>
                </c:pt>
                <c:pt idx="6">
                  <c:v>803</c:v>
                </c:pt>
                <c:pt idx="7">
                  <c:v>800</c:v>
                </c:pt>
                <c:pt idx="11">
                  <c:v>828</c:v>
                </c:pt>
                <c:pt idx="12">
                  <c:v>826</c:v>
                </c:pt>
                <c:pt idx="13">
                  <c:v>824</c:v>
                </c:pt>
                <c:pt idx="14">
                  <c:v>822</c:v>
                </c:pt>
                <c:pt idx="15">
                  <c:v>820</c:v>
                </c:pt>
                <c:pt idx="16">
                  <c:v>818</c:v>
                </c:pt>
                <c:pt idx="17">
                  <c:v>829</c:v>
                </c:pt>
                <c:pt idx="18">
                  <c:v>830</c:v>
                </c:pt>
                <c:pt idx="19">
                  <c:v>833</c:v>
                </c:pt>
                <c:pt idx="20">
                  <c:v>828</c:v>
                </c:pt>
                <c:pt idx="21">
                  <c:v>827</c:v>
                </c:pt>
                <c:pt idx="25">
                  <c:v>820</c:v>
                </c:pt>
                <c:pt idx="26">
                  <c:v>819</c:v>
                </c:pt>
                <c:pt idx="27">
                  <c:v>818</c:v>
                </c:pt>
                <c:pt idx="28">
                  <c:v>817</c:v>
                </c:pt>
                <c:pt idx="29">
                  <c:v>816</c:v>
                </c:pt>
                <c:pt idx="30">
                  <c:v>815</c:v>
                </c:pt>
                <c:pt idx="31">
                  <c:v>814</c:v>
                </c:pt>
                <c:pt idx="32">
                  <c:v>813</c:v>
                </c:pt>
                <c:pt idx="33">
                  <c:v>812</c:v>
                </c:pt>
                <c:pt idx="34">
                  <c:v>811</c:v>
                </c:pt>
                <c:pt idx="38">
                  <c:v>770</c:v>
                </c:pt>
                <c:pt idx="39">
                  <c:v>760</c:v>
                </c:pt>
                <c:pt idx="40">
                  <c:v>745</c:v>
                </c:pt>
                <c:pt idx="42">
                  <c:v>737</c:v>
                </c:pt>
                <c:pt idx="43">
                  <c:v>736.67</c:v>
                </c:pt>
                <c:pt idx="44">
                  <c:v>735</c:v>
                </c:pt>
                <c:pt idx="45">
                  <c:v>734.67</c:v>
                </c:pt>
                <c:pt idx="46">
                  <c:v>734.33</c:v>
                </c:pt>
                <c:pt idx="47">
                  <c:v>734</c:v>
                </c:pt>
                <c:pt idx="48">
                  <c:v>733.67</c:v>
                </c:pt>
                <c:pt idx="49">
                  <c:v>733.33</c:v>
                </c:pt>
                <c:pt idx="50">
                  <c:v>733</c:v>
                </c:pt>
                <c:pt idx="51">
                  <c:v>736.33</c:v>
                </c:pt>
                <c:pt idx="52">
                  <c:v>736</c:v>
                </c:pt>
                <c:pt idx="53">
                  <c:v>735.33</c:v>
                </c:pt>
                <c:pt idx="57" formatCode="0.0000">
                  <c:v>653</c:v>
                </c:pt>
                <c:pt idx="58" formatCode="0.0000">
                  <c:v>653</c:v>
                </c:pt>
                <c:pt idx="59" formatCode="0.0000">
                  <c:v>653</c:v>
                </c:pt>
                <c:pt idx="60" formatCode="0.0000">
                  <c:v>653</c:v>
                </c:pt>
                <c:pt idx="61" formatCode="0.0000">
                  <c:v>653</c:v>
                </c:pt>
                <c:pt idx="62" formatCode="0.0000">
                  <c:v>653</c:v>
                </c:pt>
                <c:pt idx="63" formatCode="0.0000">
                  <c:v>653</c:v>
                </c:pt>
                <c:pt idx="64" formatCode="0.0000">
                  <c:v>653</c:v>
                </c:pt>
                <c:pt idx="65" formatCode="0.0000">
                  <c:v>653</c:v>
                </c:pt>
                <c:pt idx="66" formatCode="0.0000">
                  <c:v>653</c:v>
                </c:pt>
                <c:pt idx="67" formatCode="0.0000">
                  <c:v>653</c:v>
                </c:pt>
                <c:pt idx="69" formatCode="0.0000">
                  <c:v>632</c:v>
                </c:pt>
                <c:pt idx="70" formatCode="0.0000">
                  <c:v>635</c:v>
                </c:pt>
                <c:pt idx="71" formatCode="0.0000">
                  <c:v>635</c:v>
                </c:pt>
                <c:pt idx="72" formatCode="0.0000">
                  <c:v>634</c:v>
                </c:pt>
                <c:pt idx="73" formatCode="0.0000">
                  <c:v>634</c:v>
                </c:pt>
                <c:pt idx="74" formatCode="0.0000">
                  <c:v>633</c:v>
                </c:pt>
                <c:pt idx="75" formatCode="0.0000">
                  <c:v>633</c:v>
                </c:pt>
                <c:pt idx="76" formatCode="0.0000">
                  <c:v>633</c:v>
                </c:pt>
                <c:pt idx="77" formatCode="0.0000">
                  <c:v>633</c:v>
                </c:pt>
                <c:pt idx="78" formatCode="0.0000">
                  <c:v>632</c:v>
                </c:pt>
                <c:pt idx="79" formatCode="0.0000">
                  <c:v>632</c:v>
                </c:pt>
                <c:pt idx="80" formatCode="0.0000">
                  <c:v>632</c:v>
                </c:pt>
                <c:pt idx="81" formatCode="0.0000">
                  <c:v>632</c:v>
                </c:pt>
                <c:pt idx="82" formatCode="0.0000">
                  <c:v>632</c:v>
                </c:pt>
                <c:pt idx="83" formatCode="0.0000">
                  <c:v>632</c:v>
                </c:pt>
                <c:pt idx="84" formatCode="0.0000">
                  <c:v>632</c:v>
                </c:pt>
                <c:pt idx="88" formatCode="0.00">
                  <c:v>625</c:v>
                </c:pt>
                <c:pt idx="89" formatCode="0.00">
                  <c:v>625</c:v>
                </c:pt>
                <c:pt idx="90" formatCode="0.00">
                  <c:v>625</c:v>
                </c:pt>
                <c:pt idx="91" formatCode="0.00">
                  <c:v>625</c:v>
                </c:pt>
                <c:pt idx="92" formatCode="0.00">
                  <c:v>625</c:v>
                </c:pt>
                <c:pt idx="93" formatCode="0.00">
                  <c:v>625</c:v>
                </c:pt>
                <c:pt idx="94" formatCode="0.00">
                  <c:v>625</c:v>
                </c:pt>
                <c:pt idx="95" formatCode="0.00">
                  <c:v>625</c:v>
                </c:pt>
                <c:pt idx="99" formatCode="0.00">
                  <c:v>620</c:v>
                </c:pt>
                <c:pt idx="100" formatCode="0.00">
                  <c:v>620</c:v>
                </c:pt>
                <c:pt idx="101" formatCode="0.00">
                  <c:v>620</c:v>
                </c:pt>
                <c:pt idx="102" formatCode="0.00">
                  <c:v>620</c:v>
                </c:pt>
                <c:pt idx="103" formatCode="0.00">
                  <c:v>620</c:v>
                </c:pt>
                <c:pt idx="104" formatCode="0.00">
                  <c:v>620</c:v>
                </c:pt>
                <c:pt idx="105" formatCode="0.00">
                  <c:v>620</c:v>
                </c:pt>
                <c:pt idx="109" formatCode="0.0000">
                  <c:v>620</c:v>
                </c:pt>
                <c:pt idx="110" formatCode="0.0000">
                  <c:v>610</c:v>
                </c:pt>
                <c:pt idx="111" formatCode="0.0000">
                  <c:v>610</c:v>
                </c:pt>
                <c:pt idx="115" formatCode="0.00">
                  <c:v>610</c:v>
                </c:pt>
                <c:pt idx="116" formatCode="0.00">
                  <c:v>610</c:v>
                </c:pt>
                <c:pt idx="117" formatCode="0.00">
                  <c:v>610</c:v>
                </c:pt>
                <c:pt idx="118" formatCode="0.00">
                  <c:v>610</c:v>
                </c:pt>
                <c:pt idx="119" formatCode="0.00">
                  <c:v>610</c:v>
                </c:pt>
                <c:pt idx="120" formatCode="0.00">
                  <c:v>610</c:v>
                </c:pt>
                <c:pt idx="124">
                  <c:v>620</c:v>
                </c:pt>
                <c:pt idx="125">
                  <c:v>621</c:v>
                </c:pt>
                <c:pt idx="126">
                  <c:v>622</c:v>
                </c:pt>
                <c:pt idx="127">
                  <c:v>623</c:v>
                </c:pt>
                <c:pt idx="128">
                  <c:v>624</c:v>
                </c:pt>
                <c:pt idx="129">
                  <c:v>625</c:v>
                </c:pt>
                <c:pt idx="130">
                  <c:v>626</c:v>
                </c:pt>
                <c:pt idx="131">
                  <c:v>627</c:v>
                </c:pt>
                <c:pt idx="132">
                  <c:v>630</c:v>
                </c:pt>
                <c:pt idx="133">
                  <c:v>630</c:v>
                </c:pt>
                <c:pt idx="134">
                  <c:v>630</c:v>
                </c:pt>
                <c:pt idx="135">
                  <c:v>630</c:v>
                </c:pt>
                <c:pt idx="136">
                  <c:v>630</c:v>
                </c:pt>
                <c:pt idx="137">
                  <c:v>630</c:v>
                </c:pt>
                <c:pt idx="138">
                  <c:v>630</c:v>
                </c:pt>
                <c:pt idx="139">
                  <c:v>630</c:v>
                </c:pt>
                <c:pt idx="140">
                  <c:v>630</c:v>
                </c:pt>
                <c:pt idx="144" formatCode="0.00">
                  <c:v>610</c:v>
                </c:pt>
                <c:pt idx="145" formatCode="0.00">
                  <c:v>610</c:v>
                </c:pt>
                <c:pt idx="146" formatCode="0.00">
                  <c:v>610</c:v>
                </c:pt>
                <c:pt idx="147" formatCode="0.00">
                  <c:v>610</c:v>
                </c:pt>
                <c:pt idx="148" formatCode="0.00">
                  <c:v>610</c:v>
                </c:pt>
                <c:pt idx="149" formatCode="0.00">
                  <c:v>610</c:v>
                </c:pt>
                <c:pt idx="150" formatCode="0.00">
                  <c:v>610</c:v>
                </c:pt>
                <c:pt idx="151" formatCode="0.00">
                  <c:v>610</c:v>
                </c:pt>
                <c:pt idx="152" formatCode="0.00">
                  <c:v>610</c:v>
                </c:pt>
                <c:pt idx="153" formatCode="0.00">
                  <c:v>610</c:v>
                </c:pt>
                <c:pt idx="154" formatCode="0.00">
                  <c:v>610</c:v>
                </c:pt>
                <c:pt idx="155" formatCode="0.00">
                  <c:v>610</c:v>
                </c:pt>
                <c:pt idx="156" formatCode="0.00">
                  <c:v>610</c:v>
                </c:pt>
                <c:pt idx="157" formatCode="0.00">
                  <c:v>610</c:v>
                </c:pt>
                <c:pt idx="158" formatCode="0.00">
                  <c:v>610</c:v>
                </c:pt>
                <c:pt idx="159" formatCode="0.00">
                  <c:v>610</c:v>
                </c:pt>
                <c:pt idx="160" formatCode="0.00">
                  <c:v>610</c:v>
                </c:pt>
                <c:pt idx="161" formatCode="0.00">
                  <c:v>610</c:v>
                </c:pt>
                <c:pt idx="162" formatCode="0.00">
                  <c:v>610</c:v>
                </c:pt>
                <c:pt idx="163" formatCode="0.00">
                  <c:v>610</c:v>
                </c:pt>
                <c:pt idx="168" formatCode="0.00">
                  <c:v>590</c:v>
                </c:pt>
                <c:pt idx="169" formatCode="0.00">
                  <c:v>590</c:v>
                </c:pt>
                <c:pt idx="170" formatCode="0.00">
                  <c:v>590</c:v>
                </c:pt>
                <c:pt idx="171" formatCode="0.00">
                  <c:v>590</c:v>
                </c:pt>
                <c:pt idx="172" formatCode="0.00">
                  <c:v>590</c:v>
                </c:pt>
                <c:pt idx="173" formatCode="0.00">
                  <c:v>590</c:v>
                </c:pt>
                <c:pt idx="174" formatCode="0.00">
                  <c:v>590</c:v>
                </c:pt>
                <c:pt idx="175" formatCode="0.00">
                  <c:v>590</c:v>
                </c:pt>
                <c:pt idx="176" formatCode="0.00">
                  <c:v>590</c:v>
                </c:pt>
                <c:pt idx="177" formatCode="0.00">
                  <c:v>590</c:v>
                </c:pt>
                <c:pt idx="181">
                  <c:v>545</c:v>
                </c:pt>
                <c:pt idx="182">
                  <c:v>545</c:v>
                </c:pt>
                <c:pt idx="183">
                  <c:v>545</c:v>
                </c:pt>
                <c:pt idx="184">
                  <c:v>545</c:v>
                </c:pt>
                <c:pt idx="185">
                  <c:v>545</c:v>
                </c:pt>
                <c:pt idx="186">
                  <c:v>545</c:v>
                </c:pt>
                <c:pt idx="190" formatCode="0.00">
                  <c:v>565</c:v>
                </c:pt>
                <c:pt idx="191" formatCode="0.00">
                  <c:v>565</c:v>
                </c:pt>
                <c:pt idx="192" formatCode="0.00">
                  <c:v>565</c:v>
                </c:pt>
                <c:pt idx="196">
                  <c:v>540</c:v>
                </c:pt>
                <c:pt idx="197">
                  <c:v>540</c:v>
                </c:pt>
                <c:pt idx="198">
                  <c:v>540</c:v>
                </c:pt>
                <c:pt idx="199">
                  <c:v>540</c:v>
                </c:pt>
                <c:pt idx="200">
                  <c:v>540</c:v>
                </c:pt>
                <c:pt idx="203" formatCode="0.00">
                  <c:v>571.79999999999995</c:v>
                </c:pt>
                <c:pt idx="204" formatCode="0.00">
                  <c:v>571.76428571428562</c:v>
                </c:pt>
                <c:pt idx="205" formatCode="0.00">
                  <c:v>571.72857142857129</c:v>
                </c:pt>
                <c:pt idx="206" formatCode="0.00">
                  <c:v>571.69285714285695</c:v>
                </c:pt>
                <c:pt idx="207" formatCode="0.00">
                  <c:v>571.65714285714262</c:v>
                </c:pt>
                <c:pt idx="208" formatCode="0.00">
                  <c:v>571.62142857142828</c:v>
                </c:pt>
                <c:pt idx="209" formatCode="0.00">
                  <c:v>571.58571428571395</c:v>
                </c:pt>
                <c:pt idx="210" formatCode="0.00">
                  <c:v>571.54999999999961</c:v>
                </c:pt>
                <c:pt idx="211" formatCode="0.00">
                  <c:v>571.51428571428528</c:v>
                </c:pt>
                <c:pt idx="212" formatCode="0.00">
                  <c:v>571.47857142857094</c:v>
                </c:pt>
                <c:pt idx="213" formatCode="0.00">
                  <c:v>571.44285714285661</c:v>
                </c:pt>
                <c:pt idx="214" formatCode="0.00">
                  <c:v>571.40714285714228</c:v>
                </c:pt>
                <c:pt idx="215" formatCode="0.00">
                  <c:v>571.37142857142794</c:v>
                </c:pt>
                <c:pt idx="216" formatCode="0.00">
                  <c:v>571.33571428571361</c:v>
                </c:pt>
                <c:pt idx="217" formatCode="0.00">
                  <c:v>571.29999999999927</c:v>
                </c:pt>
                <c:pt idx="218" formatCode="0.00">
                  <c:v>571.26428571428494</c:v>
                </c:pt>
                <c:pt idx="219" formatCode="0.00">
                  <c:v>571.2285714285706</c:v>
                </c:pt>
                <c:pt idx="220" formatCode="0.00">
                  <c:v>571.19285714285627</c:v>
                </c:pt>
                <c:pt idx="221" formatCode="0.00">
                  <c:v>571.15714285714193</c:v>
                </c:pt>
                <c:pt idx="222" formatCode="0.00">
                  <c:v>571.1214285714276</c:v>
                </c:pt>
                <c:pt idx="223" formatCode="0.00">
                  <c:v>571.08571428571327</c:v>
                </c:pt>
                <c:pt idx="224" formatCode="0.00">
                  <c:v>571.04999999999893</c:v>
                </c:pt>
                <c:pt idx="225" formatCode="0.00">
                  <c:v>571.0142857142846</c:v>
                </c:pt>
                <c:pt idx="226" formatCode="0.00">
                  <c:v>570.97857142857026</c:v>
                </c:pt>
                <c:pt idx="227" formatCode="0.00">
                  <c:v>570.94285714285593</c:v>
                </c:pt>
                <c:pt idx="228" formatCode="0.00">
                  <c:v>570.90714285714159</c:v>
                </c:pt>
                <c:pt idx="229" formatCode="0.00">
                  <c:v>570.87142857142726</c:v>
                </c:pt>
                <c:pt idx="230" formatCode="0.00">
                  <c:v>570.83571428571292</c:v>
                </c:pt>
                <c:pt idx="231" formatCode="0.00">
                  <c:v>570.79999999999859</c:v>
                </c:pt>
                <c:pt idx="232" formatCode="0.00">
                  <c:v>570.76428571428426</c:v>
                </c:pt>
                <c:pt idx="233" formatCode="0.00">
                  <c:v>570.72857142856992</c:v>
                </c:pt>
                <c:pt idx="234" formatCode="0.00">
                  <c:v>570.69285714285559</c:v>
                </c:pt>
                <c:pt idx="235" formatCode="0.00">
                  <c:v>570.65714285714125</c:v>
                </c:pt>
                <c:pt idx="236" formatCode="0.00">
                  <c:v>570.62142857142692</c:v>
                </c:pt>
                <c:pt idx="237" formatCode="0.00">
                  <c:v>570.58571428571258</c:v>
                </c:pt>
                <c:pt idx="238" formatCode="0.00">
                  <c:v>570.54999999999825</c:v>
                </c:pt>
                <c:pt idx="239" formatCode="0.00">
                  <c:v>570.51428571428391</c:v>
                </c:pt>
                <c:pt idx="240" formatCode="0.00">
                  <c:v>570.47857142856958</c:v>
                </c:pt>
                <c:pt idx="241" formatCode="0.00">
                  <c:v>570.44285714285525</c:v>
                </c:pt>
                <c:pt idx="242" formatCode="0.00">
                  <c:v>570.40714285714091</c:v>
                </c:pt>
                <c:pt idx="243" formatCode="0.00">
                  <c:v>570.37142857142658</c:v>
                </c:pt>
                <c:pt idx="244" formatCode="0.00">
                  <c:v>570.33571428571224</c:v>
                </c:pt>
                <c:pt idx="245" formatCode="0.00">
                  <c:v>570.29999999999791</c:v>
                </c:pt>
                <c:pt idx="246" formatCode="0.00">
                  <c:v>570.26428571428357</c:v>
                </c:pt>
                <c:pt idx="247" formatCode="0.00">
                  <c:v>570.22857142856924</c:v>
                </c:pt>
                <c:pt idx="248" formatCode="0.00">
                  <c:v>570.1928571428549</c:v>
                </c:pt>
                <c:pt idx="249" formatCode="0.00">
                  <c:v>570.15714285714057</c:v>
                </c:pt>
                <c:pt idx="250" formatCode="0.00">
                  <c:v>570.12142857142624</c:v>
                </c:pt>
                <c:pt idx="251" formatCode="0.00">
                  <c:v>570.0857142857119</c:v>
                </c:pt>
                <c:pt idx="252" formatCode="0.00">
                  <c:v>570.04999999999757</c:v>
                </c:pt>
                <c:pt idx="253" formatCode="0.00">
                  <c:v>570.01428571428323</c:v>
                </c:pt>
                <c:pt idx="254" formatCode="0.00">
                  <c:v>569.9785714285689</c:v>
                </c:pt>
                <c:pt idx="255" formatCode="0.00">
                  <c:v>569.94285714285456</c:v>
                </c:pt>
                <c:pt idx="256" formatCode="0.00">
                  <c:v>569.90714285714023</c:v>
                </c:pt>
                <c:pt idx="257" formatCode="0.00">
                  <c:v>569.87142857142589</c:v>
                </c:pt>
                <c:pt idx="258" formatCode="0.00">
                  <c:v>569.83571428571156</c:v>
                </c:pt>
                <c:pt idx="259" formatCode="0.00">
                  <c:v>569.79999999999723</c:v>
                </c:pt>
                <c:pt idx="260" formatCode="0.00">
                  <c:v>569.76428571428289</c:v>
                </c:pt>
                <c:pt idx="261" formatCode="0.00">
                  <c:v>569.72857142856856</c:v>
                </c:pt>
                <c:pt idx="262" formatCode="0.00">
                  <c:v>569.69285714285422</c:v>
                </c:pt>
                <c:pt idx="263" formatCode="0.00">
                  <c:v>569.65714285713989</c:v>
                </c:pt>
                <c:pt idx="264" formatCode="0.00">
                  <c:v>569.62142857142555</c:v>
                </c:pt>
                <c:pt idx="265" formatCode="0.00">
                  <c:v>569.58571428571122</c:v>
                </c:pt>
                <c:pt idx="266" formatCode="0.00">
                  <c:v>569.54999999999688</c:v>
                </c:pt>
                <c:pt idx="267" formatCode="0.00">
                  <c:v>569.51428571428255</c:v>
                </c:pt>
                <c:pt idx="268" formatCode="0.00">
                  <c:v>569.47857142856822</c:v>
                </c:pt>
                <c:pt idx="269" formatCode="0.00">
                  <c:v>569.44285714285388</c:v>
                </c:pt>
                <c:pt idx="270" formatCode="0.00">
                  <c:v>569.40714285713955</c:v>
                </c:pt>
                <c:pt idx="271" formatCode="0.00">
                  <c:v>569.37142857142521</c:v>
                </c:pt>
                <c:pt idx="272" formatCode="0.00">
                  <c:v>569.33571428571088</c:v>
                </c:pt>
                <c:pt idx="273" formatCode="0.00">
                  <c:v>569.29999999999654</c:v>
                </c:pt>
                <c:pt idx="274" formatCode="0.00">
                  <c:v>569.26428571428221</c:v>
                </c:pt>
                <c:pt idx="275" formatCode="0.00">
                  <c:v>569.22857142856788</c:v>
                </c:pt>
                <c:pt idx="276" formatCode="0.00">
                  <c:v>569.19285714285354</c:v>
                </c:pt>
                <c:pt idx="277" formatCode="0.00">
                  <c:v>569.15714285713921</c:v>
                </c:pt>
                <c:pt idx="278" formatCode="0.00">
                  <c:v>569.12142857142487</c:v>
                </c:pt>
                <c:pt idx="279" formatCode="0.00">
                  <c:v>569.08571428571054</c:v>
                </c:pt>
                <c:pt idx="280" formatCode="0.00">
                  <c:v>569.0499999999962</c:v>
                </c:pt>
                <c:pt idx="281" formatCode="0.00">
                  <c:v>569.01428571428187</c:v>
                </c:pt>
                <c:pt idx="282" formatCode="0.00">
                  <c:v>568.97857142856753</c:v>
                </c:pt>
                <c:pt idx="283" formatCode="0.00">
                  <c:v>568.9428571428532</c:v>
                </c:pt>
                <c:pt idx="284" formatCode="0.00">
                  <c:v>568.90714285713887</c:v>
                </c:pt>
                <c:pt idx="285" formatCode="0.00">
                  <c:v>568.87142857142453</c:v>
                </c:pt>
                <c:pt idx="286" formatCode="0.00">
                  <c:v>568.79999999999995</c:v>
                </c:pt>
                <c:pt idx="287" formatCode="0.00">
                  <c:v>568.76428571428562</c:v>
                </c:pt>
                <c:pt idx="288" formatCode="0.00">
                  <c:v>568.72857142857129</c:v>
                </c:pt>
                <c:pt idx="289" formatCode="0.00">
                  <c:v>568.69285714285695</c:v>
                </c:pt>
                <c:pt idx="290" formatCode="0.00">
                  <c:v>568.65714285714262</c:v>
                </c:pt>
                <c:pt idx="291" formatCode="0.00">
                  <c:v>568.62142857142828</c:v>
                </c:pt>
                <c:pt idx="292" formatCode="0.00">
                  <c:v>568.58571428571395</c:v>
                </c:pt>
                <c:pt idx="293" formatCode="0.00">
                  <c:v>568.54999999999961</c:v>
                </c:pt>
                <c:pt idx="294" formatCode="0.00">
                  <c:v>568.51428571428528</c:v>
                </c:pt>
                <c:pt idx="295" formatCode="0.00">
                  <c:v>568.47857142857094</c:v>
                </c:pt>
                <c:pt idx="296" formatCode="0.00">
                  <c:v>568.44285714285661</c:v>
                </c:pt>
                <c:pt idx="297" formatCode="0.00">
                  <c:v>568.40714285714228</c:v>
                </c:pt>
                <c:pt idx="298" formatCode="0.00">
                  <c:v>568.37142857142794</c:v>
                </c:pt>
                <c:pt idx="299" formatCode="0.00">
                  <c:v>568.33571428571361</c:v>
                </c:pt>
                <c:pt idx="300" formatCode="0.00">
                  <c:v>568.29999999999927</c:v>
                </c:pt>
                <c:pt idx="301" formatCode="0.00">
                  <c:v>568.26428571428494</c:v>
                </c:pt>
                <c:pt idx="302" formatCode="0.00">
                  <c:v>568.2285714285706</c:v>
                </c:pt>
                <c:pt idx="303" formatCode="0.00">
                  <c:v>568.19285714285627</c:v>
                </c:pt>
                <c:pt idx="304" formatCode="0.00">
                  <c:v>568.15714285714193</c:v>
                </c:pt>
                <c:pt idx="305" formatCode="0.00">
                  <c:v>568.1214285714276</c:v>
                </c:pt>
                <c:pt idx="306" formatCode="0.00">
                  <c:v>568.08571428571327</c:v>
                </c:pt>
                <c:pt idx="307" formatCode="0.00">
                  <c:v>568.04999999999893</c:v>
                </c:pt>
                <c:pt idx="308" formatCode="0.00">
                  <c:v>568.0142857142846</c:v>
                </c:pt>
                <c:pt idx="309" formatCode="0.00">
                  <c:v>567.97857142857026</c:v>
                </c:pt>
                <c:pt idx="310" formatCode="0.00">
                  <c:v>567.94285714285593</c:v>
                </c:pt>
                <c:pt idx="311" formatCode="0.00">
                  <c:v>567.90714285714159</c:v>
                </c:pt>
                <c:pt idx="312" formatCode="0.00">
                  <c:v>567.87142857142726</c:v>
                </c:pt>
                <c:pt idx="313" formatCode="0.00">
                  <c:v>567.83571428571292</c:v>
                </c:pt>
                <c:pt idx="314" formatCode="0.00">
                  <c:v>567.79999999999995</c:v>
                </c:pt>
                <c:pt idx="315" formatCode="0.00">
                  <c:v>567.73219047619023</c:v>
                </c:pt>
                <c:pt idx="316" formatCode="0.00">
                  <c:v>567.66342857142831</c:v>
                </c:pt>
                <c:pt idx="317" formatCode="0.00">
                  <c:v>567.5946666666664</c:v>
                </c:pt>
                <c:pt idx="318" formatCode="0.00">
                  <c:v>567.52590476190448</c:v>
                </c:pt>
                <c:pt idx="319" formatCode="0.00">
                  <c:v>567.45714285714257</c:v>
                </c:pt>
                <c:pt idx="320" formatCode="0.00">
                  <c:v>567.38838095238066</c:v>
                </c:pt>
                <c:pt idx="321" formatCode="0.00">
                  <c:v>567.31961904761874</c:v>
                </c:pt>
                <c:pt idx="322" formatCode="0.00">
                  <c:v>567.25085714285683</c:v>
                </c:pt>
                <c:pt idx="323" formatCode="0.00">
                  <c:v>567.18209523809492</c:v>
                </c:pt>
                <c:pt idx="324" formatCode="0.00">
                  <c:v>567.113333333333</c:v>
                </c:pt>
                <c:pt idx="325" formatCode="0.00">
                  <c:v>567.04457142857109</c:v>
                </c:pt>
                <c:pt idx="326" formatCode="0.00">
                  <c:v>566.97580952380918</c:v>
                </c:pt>
                <c:pt idx="327" formatCode="0.00">
                  <c:v>566.90704761904726</c:v>
                </c:pt>
                <c:pt idx="328" formatCode="0.00">
                  <c:v>566.83828571428535</c:v>
                </c:pt>
                <c:pt idx="329" formatCode="0.00">
                  <c:v>566.76952380952343</c:v>
                </c:pt>
                <c:pt idx="330" formatCode="0.00">
                  <c:v>566.70076190476152</c:v>
                </c:pt>
                <c:pt idx="331" formatCode="0.00">
                  <c:v>566.63199999999961</c:v>
                </c:pt>
                <c:pt idx="332" formatCode="0.00">
                  <c:v>566.56323809523769</c:v>
                </c:pt>
                <c:pt idx="333" formatCode="0.00">
                  <c:v>566.49447619047578</c:v>
                </c:pt>
                <c:pt idx="334" formatCode="0.00">
                  <c:v>566.42571428571387</c:v>
                </c:pt>
                <c:pt idx="335" formatCode="0.00">
                  <c:v>566.35695238095195</c:v>
                </c:pt>
                <c:pt idx="336" formatCode="0.00">
                  <c:v>566.28819047619004</c:v>
                </c:pt>
                <c:pt idx="337" formatCode="0.00">
                  <c:v>566.21942857142812</c:v>
                </c:pt>
                <c:pt idx="338" formatCode="0.00">
                  <c:v>566.15066666666621</c:v>
                </c:pt>
                <c:pt idx="339" formatCode="0.00">
                  <c:v>566.0819047619043</c:v>
                </c:pt>
                <c:pt idx="340" formatCode="0.00">
                  <c:v>566.01314285714238</c:v>
                </c:pt>
                <c:pt idx="341" formatCode="0.00">
                  <c:v>565.94438095238047</c:v>
                </c:pt>
                <c:pt idx="342" formatCode="0.00">
                  <c:v>565.87561904761856</c:v>
                </c:pt>
                <c:pt idx="343" formatCode="0.00">
                  <c:v>565.80685714285664</c:v>
                </c:pt>
                <c:pt idx="344" formatCode="0.00">
                  <c:v>565.73809523809473</c:v>
                </c:pt>
                <c:pt idx="345" formatCode="0.00">
                  <c:v>565.66933333333282</c:v>
                </c:pt>
                <c:pt idx="346" formatCode="0.00">
                  <c:v>565.6005714285709</c:v>
                </c:pt>
                <c:pt idx="347" formatCode="0.00">
                  <c:v>565.53180952380899</c:v>
                </c:pt>
                <c:pt idx="348" formatCode="0.00">
                  <c:v>565.46304761904707</c:v>
                </c:pt>
                <c:pt idx="349" formatCode="0.00">
                  <c:v>565.39428571428516</c:v>
                </c:pt>
                <c:pt idx="350" formatCode="0.00">
                  <c:v>565.32552380952325</c:v>
                </c:pt>
                <c:pt idx="351" formatCode="0.00">
                  <c:v>565.25676190476133</c:v>
                </c:pt>
                <c:pt idx="352" formatCode="0.00">
                  <c:v>565.18799999999942</c:v>
                </c:pt>
                <c:pt idx="353" formatCode="0.00">
                  <c:v>565.11923809523751</c:v>
                </c:pt>
                <c:pt idx="354" formatCode="0.00">
                  <c:v>565.05047619047559</c:v>
                </c:pt>
                <c:pt idx="355" formatCode="0.00">
                  <c:v>564.98171428571368</c:v>
                </c:pt>
                <c:pt idx="356" formatCode="0.00">
                  <c:v>564.91295238095177</c:v>
                </c:pt>
                <c:pt idx="357" formatCode="0.00">
                  <c:v>564.84419047618985</c:v>
                </c:pt>
                <c:pt idx="358" formatCode="0.00">
                  <c:v>564.77542857142794</c:v>
                </c:pt>
                <c:pt idx="359" formatCode="0.00">
                  <c:v>564.70666666666602</c:v>
                </c:pt>
                <c:pt idx="360" formatCode="0.00">
                  <c:v>564.63790476190411</c:v>
                </c:pt>
                <c:pt idx="361" formatCode="0.00">
                  <c:v>564.5691428571422</c:v>
                </c:pt>
                <c:pt idx="362" formatCode="0.00">
                  <c:v>564.50038095238028</c:v>
                </c:pt>
                <c:pt idx="363" formatCode="0.00">
                  <c:v>564.43161904761837</c:v>
                </c:pt>
                <c:pt idx="364" formatCode="0.00">
                  <c:v>564.36285714285646</c:v>
                </c:pt>
                <c:pt idx="365" formatCode="0.00">
                  <c:v>564.29409523809454</c:v>
                </c:pt>
                <c:pt idx="366" formatCode="0.00">
                  <c:v>564.22533333333263</c:v>
                </c:pt>
                <c:pt idx="367" formatCode="0.00">
                  <c:v>564.15657142857071</c:v>
                </c:pt>
                <c:pt idx="368" formatCode="0.00">
                  <c:v>564.0878095238088</c:v>
                </c:pt>
                <c:pt idx="369" formatCode="0.00">
                  <c:v>564.01904761904689</c:v>
                </c:pt>
                <c:pt idx="370" formatCode="0.00">
                  <c:v>563.95028571428497</c:v>
                </c:pt>
                <c:pt idx="371" formatCode="0.00">
                  <c:v>563.88152380952306</c:v>
                </c:pt>
                <c:pt idx="372" formatCode="0.00">
                  <c:v>563.81276190476115</c:v>
                </c:pt>
                <c:pt idx="373" formatCode="0.00">
                  <c:v>563.74399999999923</c:v>
                </c:pt>
                <c:pt idx="374" formatCode="0.00">
                  <c:v>563.67523809523732</c:v>
                </c:pt>
                <c:pt idx="375" formatCode="0.00">
                  <c:v>563.60647619047541</c:v>
                </c:pt>
                <c:pt idx="376" formatCode="0.00">
                  <c:v>563.53771428571349</c:v>
                </c:pt>
                <c:pt idx="377" formatCode="0.00">
                  <c:v>563.46895238095158</c:v>
                </c:pt>
                <c:pt idx="378" formatCode="0.00">
                  <c:v>563.40019047618966</c:v>
                </c:pt>
                <c:pt idx="379" formatCode="0.00">
                  <c:v>563.33142857142775</c:v>
                </c:pt>
                <c:pt idx="380" formatCode="0.00">
                  <c:v>563.26266666666584</c:v>
                </c:pt>
                <c:pt idx="381" formatCode="0.00">
                  <c:v>563.19390476190392</c:v>
                </c:pt>
                <c:pt idx="382" formatCode="0.00">
                  <c:v>563.12514285714201</c:v>
                </c:pt>
                <c:pt idx="383" formatCode="0.00">
                  <c:v>563.0563809523801</c:v>
                </c:pt>
                <c:pt idx="384" formatCode="0.00">
                  <c:v>562.98761904761818</c:v>
                </c:pt>
                <c:pt idx="385" formatCode="0.00">
                  <c:v>562.91885714285627</c:v>
                </c:pt>
                <c:pt idx="386" formatCode="0.00">
                  <c:v>562.85009523809435</c:v>
                </c:pt>
                <c:pt idx="387" formatCode="0.00">
                  <c:v>562.78133333333244</c:v>
                </c:pt>
                <c:pt idx="388" formatCode="0.00">
                  <c:v>562.71257142857053</c:v>
                </c:pt>
                <c:pt idx="389" formatCode="0.00">
                  <c:v>562.64380952380861</c:v>
                </c:pt>
                <c:pt idx="390" formatCode="0.00">
                  <c:v>562.5750476190467</c:v>
                </c:pt>
                <c:pt idx="391" formatCode="0.00">
                  <c:v>562.50628571428479</c:v>
                </c:pt>
                <c:pt idx="392" formatCode="0.00">
                  <c:v>562.43752380952287</c:v>
                </c:pt>
                <c:pt idx="393" formatCode="0.00">
                  <c:v>562.36876190476096</c:v>
                </c:pt>
                <c:pt idx="394" formatCode="0.00">
                  <c:v>562.29999999999905</c:v>
                </c:pt>
                <c:pt idx="396" formatCode="0.00">
                  <c:v>571.79999999999995</c:v>
                </c:pt>
                <c:pt idx="397" formatCode="0.00">
                  <c:v>571.76428571428562</c:v>
                </c:pt>
                <c:pt idx="398" formatCode="0.00">
                  <c:v>571.72857142857129</c:v>
                </c:pt>
                <c:pt idx="399" formatCode="0.00">
                  <c:v>571.69285714285695</c:v>
                </c:pt>
                <c:pt idx="400" formatCode="0.00">
                  <c:v>571.65714285714262</c:v>
                </c:pt>
                <c:pt idx="401" formatCode="0.00">
                  <c:v>571.62142857142828</c:v>
                </c:pt>
                <c:pt idx="402" formatCode="0.00">
                  <c:v>571.58571428571395</c:v>
                </c:pt>
                <c:pt idx="403" formatCode="0.00">
                  <c:v>571.54999999999961</c:v>
                </c:pt>
                <c:pt idx="404" formatCode="0.00">
                  <c:v>571.51428571428528</c:v>
                </c:pt>
                <c:pt idx="405" formatCode="0.00">
                  <c:v>571.47857142857094</c:v>
                </c:pt>
                <c:pt idx="406" formatCode="0.00">
                  <c:v>571.44285714285661</c:v>
                </c:pt>
                <c:pt idx="407" formatCode="0.00">
                  <c:v>571.40714285714228</c:v>
                </c:pt>
                <c:pt idx="408" formatCode="0.00">
                  <c:v>571.37142857142794</c:v>
                </c:pt>
                <c:pt idx="409" formatCode="0.00">
                  <c:v>571.33571428571361</c:v>
                </c:pt>
                <c:pt idx="410" formatCode="0.00">
                  <c:v>571.29999999999927</c:v>
                </c:pt>
                <c:pt idx="411" formatCode="0.00">
                  <c:v>571.26428571428494</c:v>
                </c:pt>
                <c:pt idx="412" formatCode="0.00">
                  <c:v>571.2285714285706</c:v>
                </c:pt>
                <c:pt idx="413" formatCode="0.00">
                  <c:v>571.19285714285627</c:v>
                </c:pt>
                <c:pt idx="414" formatCode="0.00">
                  <c:v>571.15714285714193</c:v>
                </c:pt>
                <c:pt idx="415" formatCode="0.00">
                  <c:v>571.1214285714276</c:v>
                </c:pt>
                <c:pt idx="416" formatCode="0.00">
                  <c:v>571.08571428571327</c:v>
                </c:pt>
                <c:pt idx="417" formatCode="0.00">
                  <c:v>571.04999999999893</c:v>
                </c:pt>
                <c:pt idx="418" formatCode="0.00">
                  <c:v>571.0142857142846</c:v>
                </c:pt>
                <c:pt idx="419" formatCode="0.00">
                  <c:v>570.97857142857026</c:v>
                </c:pt>
                <c:pt idx="420" formatCode="0.00">
                  <c:v>570.94285714285593</c:v>
                </c:pt>
                <c:pt idx="421" formatCode="0.00">
                  <c:v>570.90714285714159</c:v>
                </c:pt>
                <c:pt idx="422" formatCode="0.00">
                  <c:v>570.87142857142726</c:v>
                </c:pt>
                <c:pt idx="423" formatCode="0.00">
                  <c:v>570.83571428571292</c:v>
                </c:pt>
                <c:pt idx="424" formatCode="0.00">
                  <c:v>570.79999999999859</c:v>
                </c:pt>
                <c:pt idx="425" formatCode="0.00">
                  <c:v>570.76428571428426</c:v>
                </c:pt>
                <c:pt idx="426" formatCode="0.00">
                  <c:v>570.72857142856992</c:v>
                </c:pt>
                <c:pt idx="427" formatCode="0.00">
                  <c:v>570.69285714285559</c:v>
                </c:pt>
                <c:pt idx="428" formatCode="0.00">
                  <c:v>570.65714285714125</c:v>
                </c:pt>
                <c:pt idx="429" formatCode="0.00">
                  <c:v>570.62142857142692</c:v>
                </c:pt>
                <c:pt idx="430" formatCode="0.00">
                  <c:v>570.58571428571258</c:v>
                </c:pt>
                <c:pt idx="431" formatCode="0.00">
                  <c:v>570.54999999999825</c:v>
                </c:pt>
                <c:pt idx="432" formatCode="0.00">
                  <c:v>570.51428571428391</c:v>
                </c:pt>
                <c:pt idx="433" formatCode="0.00">
                  <c:v>570.47857142856958</c:v>
                </c:pt>
                <c:pt idx="434" formatCode="0.00">
                  <c:v>570.44285714285525</c:v>
                </c:pt>
                <c:pt idx="435" formatCode="0.00">
                  <c:v>570.40714285714091</c:v>
                </c:pt>
                <c:pt idx="436" formatCode="0.00">
                  <c:v>570.37142857142658</c:v>
                </c:pt>
                <c:pt idx="437" formatCode="0.00">
                  <c:v>570.33571428571224</c:v>
                </c:pt>
                <c:pt idx="438" formatCode="0.00">
                  <c:v>570.29999999999791</c:v>
                </c:pt>
                <c:pt idx="439" formatCode="0.00">
                  <c:v>570.26428571428357</c:v>
                </c:pt>
                <c:pt idx="440" formatCode="0.00">
                  <c:v>570.22857142856924</c:v>
                </c:pt>
                <c:pt idx="441" formatCode="0.00">
                  <c:v>570.1928571428549</c:v>
                </c:pt>
                <c:pt idx="442" formatCode="0.00">
                  <c:v>570.15714285714057</c:v>
                </c:pt>
                <c:pt idx="443" formatCode="0.00">
                  <c:v>570.12142857142624</c:v>
                </c:pt>
                <c:pt idx="444" formatCode="0.00">
                  <c:v>570.0857142857119</c:v>
                </c:pt>
                <c:pt idx="445" formatCode="0.00">
                  <c:v>570.04999999999757</c:v>
                </c:pt>
                <c:pt idx="446" formatCode="0.00">
                  <c:v>570.01428571428323</c:v>
                </c:pt>
                <c:pt idx="447" formatCode="0.00">
                  <c:v>569.9785714285689</c:v>
                </c:pt>
                <c:pt idx="448" formatCode="0.00">
                  <c:v>569.94285714285456</c:v>
                </c:pt>
                <c:pt idx="449" formatCode="0.00">
                  <c:v>569.90714285714023</c:v>
                </c:pt>
                <c:pt idx="450" formatCode="0.00">
                  <c:v>569.87142857142589</c:v>
                </c:pt>
                <c:pt idx="451" formatCode="0.00">
                  <c:v>569.83571428571156</c:v>
                </c:pt>
                <c:pt idx="452" formatCode="0.00">
                  <c:v>569.79999999999723</c:v>
                </c:pt>
                <c:pt idx="453" formatCode="0.00">
                  <c:v>569.76428571428289</c:v>
                </c:pt>
                <c:pt idx="454" formatCode="0.00">
                  <c:v>569.72857142856856</c:v>
                </c:pt>
                <c:pt idx="455" formatCode="0.00">
                  <c:v>569.69285714285422</c:v>
                </c:pt>
                <c:pt idx="456" formatCode="0.00">
                  <c:v>569.65714285713989</c:v>
                </c:pt>
                <c:pt idx="457" formatCode="0.00">
                  <c:v>569.62142857142555</c:v>
                </c:pt>
                <c:pt idx="458" formatCode="0.00">
                  <c:v>569.58571428571122</c:v>
                </c:pt>
                <c:pt idx="459" formatCode="0.00">
                  <c:v>569.54999999999688</c:v>
                </c:pt>
                <c:pt idx="460" formatCode="0.00">
                  <c:v>569.51428571428255</c:v>
                </c:pt>
                <c:pt idx="461" formatCode="0.00">
                  <c:v>569.47857142856822</c:v>
                </c:pt>
                <c:pt idx="462" formatCode="0.00">
                  <c:v>569.44285714285388</c:v>
                </c:pt>
                <c:pt idx="463" formatCode="0.00">
                  <c:v>569.40714285713955</c:v>
                </c:pt>
                <c:pt idx="464" formatCode="0.00">
                  <c:v>569.37142857142521</c:v>
                </c:pt>
                <c:pt idx="465" formatCode="0.00">
                  <c:v>569.33571428571088</c:v>
                </c:pt>
                <c:pt idx="466" formatCode="0.00">
                  <c:v>569.29999999999654</c:v>
                </c:pt>
                <c:pt idx="467" formatCode="0.00">
                  <c:v>569.26428571428221</c:v>
                </c:pt>
                <c:pt idx="468" formatCode="0.00">
                  <c:v>569.22857142856788</c:v>
                </c:pt>
                <c:pt idx="469" formatCode="0.00">
                  <c:v>569.19285714285354</c:v>
                </c:pt>
                <c:pt idx="470" formatCode="0.00">
                  <c:v>569.15714285713921</c:v>
                </c:pt>
                <c:pt idx="471" formatCode="0.00">
                  <c:v>569.12142857142487</c:v>
                </c:pt>
                <c:pt idx="472" formatCode="0.00">
                  <c:v>569.08571428571054</c:v>
                </c:pt>
                <c:pt idx="473" formatCode="0.00">
                  <c:v>569.0499999999962</c:v>
                </c:pt>
                <c:pt idx="474" formatCode="0.00">
                  <c:v>569.01428571428187</c:v>
                </c:pt>
                <c:pt idx="475" formatCode="0.00">
                  <c:v>568.97857142856753</c:v>
                </c:pt>
                <c:pt idx="476" formatCode="0.00">
                  <c:v>568.9428571428532</c:v>
                </c:pt>
                <c:pt idx="477" formatCode="0.00">
                  <c:v>568.90714285713887</c:v>
                </c:pt>
                <c:pt idx="478" formatCode="0.00">
                  <c:v>568.87142857142453</c:v>
                </c:pt>
                <c:pt idx="479" formatCode="0.00">
                  <c:v>568.79999999999995</c:v>
                </c:pt>
                <c:pt idx="480" formatCode="0.00">
                  <c:v>568.76428571428562</c:v>
                </c:pt>
                <c:pt idx="481" formatCode="0.00">
                  <c:v>568.72857142857129</c:v>
                </c:pt>
                <c:pt idx="482" formatCode="0.00">
                  <c:v>568.69285714285695</c:v>
                </c:pt>
                <c:pt idx="483" formatCode="0.00">
                  <c:v>568.65714285714262</c:v>
                </c:pt>
                <c:pt idx="484" formatCode="0.00">
                  <c:v>568.62142857142828</c:v>
                </c:pt>
                <c:pt idx="485" formatCode="0.00">
                  <c:v>568.58571428571395</c:v>
                </c:pt>
                <c:pt idx="486" formatCode="0.00">
                  <c:v>568.54999999999961</c:v>
                </c:pt>
                <c:pt idx="487" formatCode="0.00">
                  <c:v>568.51428571428528</c:v>
                </c:pt>
                <c:pt idx="488" formatCode="0.00">
                  <c:v>568.47857142857094</c:v>
                </c:pt>
                <c:pt idx="489" formatCode="0.00">
                  <c:v>568.44285714285661</c:v>
                </c:pt>
                <c:pt idx="490" formatCode="0.00">
                  <c:v>568.40714285714228</c:v>
                </c:pt>
                <c:pt idx="491" formatCode="0.00">
                  <c:v>568.37142857142794</c:v>
                </c:pt>
                <c:pt idx="492" formatCode="0.00">
                  <c:v>568.33571428571361</c:v>
                </c:pt>
                <c:pt idx="493" formatCode="0.00">
                  <c:v>568.29999999999927</c:v>
                </c:pt>
                <c:pt idx="494" formatCode="0.00">
                  <c:v>568.26428571428494</c:v>
                </c:pt>
                <c:pt idx="495" formatCode="0.00">
                  <c:v>568.2285714285706</c:v>
                </c:pt>
                <c:pt idx="496" formatCode="0.00">
                  <c:v>568.19285714285627</c:v>
                </c:pt>
                <c:pt idx="497" formatCode="0.00">
                  <c:v>568.15714285714193</c:v>
                </c:pt>
                <c:pt idx="498" formatCode="0.00">
                  <c:v>568.1214285714276</c:v>
                </c:pt>
                <c:pt idx="499" formatCode="0.00">
                  <c:v>568.08571428571327</c:v>
                </c:pt>
                <c:pt idx="500" formatCode="0.00">
                  <c:v>568.04999999999893</c:v>
                </c:pt>
                <c:pt idx="501" formatCode="0.00">
                  <c:v>568.0142857142846</c:v>
                </c:pt>
                <c:pt idx="502" formatCode="0.00">
                  <c:v>567.97857142857026</c:v>
                </c:pt>
                <c:pt idx="503" formatCode="0.00">
                  <c:v>567.94285714285593</c:v>
                </c:pt>
                <c:pt idx="504" formatCode="0.00">
                  <c:v>567.90714285714159</c:v>
                </c:pt>
                <c:pt idx="505" formatCode="0.00">
                  <c:v>567.87142857142726</c:v>
                </c:pt>
                <c:pt idx="506" formatCode="0.00">
                  <c:v>567.83571428571292</c:v>
                </c:pt>
                <c:pt idx="507" formatCode="0.00">
                  <c:v>567.79999999999995</c:v>
                </c:pt>
                <c:pt idx="508" formatCode="0.00">
                  <c:v>567.73219047619023</c:v>
                </c:pt>
                <c:pt idx="509" formatCode="0.00">
                  <c:v>567.66342857142831</c:v>
                </c:pt>
                <c:pt idx="510" formatCode="0.00">
                  <c:v>567.5946666666664</c:v>
                </c:pt>
                <c:pt idx="511" formatCode="0.00">
                  <c:v>567.52590476190448</c:v>
                </c:pt>
                <c:pt idx="512" formatCode="0.00">
                  <c:v>567.45714285714257</c:v>
                </c:pt>
                <c:pt idx="513" formatCode="0.00">
                  <c:v>567.38838095238066</c:v>
                </c:pt>
                <c:pt idx="514" formatCode="0.00">
                  <c:v>567.31961904761874</c:v>
                </c:pt>
                <c:pt idx="515" formatCode="0.00">
                  <c:v>567.25085714285683</c:v>
                </c:pt>
                <c:pt idx="516" formatCode="0.00">
                  <c:v>567.18209523809492</c:v>
                </c:pt>
                <c:pt idx="517" formatCode="0.00">
                  <c:v>567.113333333333</c:v>
                </c:pt>
                <c:pt idx="518" formatCode="0.00">
                  <c:v>567.04457142857109</c:v>
                </c:pt>
                <c:pt idx="519" formatCode="0.00">
                  <c:v>566.97580952380918</c:v>
                </c:pt>
                <c:pt idx="520" formatCode="0.00">
                  <c:v>566.90704761904726</c:v>
                </c:pt>
                <c:pt idx="521" formatCode="0.00">
                  <c:v>566.83828571428535</c:v>
                </c:pt>
                <c:pt idx="522" formatCode="0.00">
                  <c:v>566.76952380952343</c:v>
                </c:pt>
                <c:pt idx="523" formatCode="0.00">
                  <c:v>566.70076190476152</c:v>
                </c:pt>
                <c:pt idx="524" formatCode="0.00">
                  <c:v>566.63199999999961</c:v>
                </c:pt>
                <c:pt idx="525" formatCode="0.00">
                  <c:v>566.56323809523769</c:v>
                </c:pt>
                <c:pt idx="526" formatCode="0.00">
                  <c:v>566.49447619047578</c:v>
                </c:pt>
                <c:pt idx="527" formatCode="0.00">
                  <c:v>566.42571428571387</c:v>
                </c:pt>
                <c:pt idx="528" formatCode="0.00">
                  <c:v>566.35695238095195</c:v>
                </c:pt>
                <c:pt idx="529" formatCode="0.00">
                  <c:v>566.28819047619004</c:v>
                </c:pt>
                <c:pt idx="530" formatCode="0.00">
                  <c:v>566.21942857142812</c:v>
                </c:pt>
                <c:pt idx="531" formatCode="0.00">
                  <c:v>566.15066666666621</c:v>
                </c:pt>
                <c:pt idx="532" formatCode="0.00">
                  <c:v>566.0819047619043</c:v>
                </c:pt>
                <c:pt idx="533" formatCode="0.00">
                  <c:v>566.01314285714238</c:v>
                </c:pt>
                <c:pt idx="534" formatCode="0.00">
                  <c:v>565.94438095238047</c:v>
                </c:pt>
                <c:pt idx="535" formatCode="0.00">
                  <c:v>565.87561904761856</c:v>
                </c:pt>
                <c:pt idx="536" formatCode="0.00">
                  <c:v>565.80685714285664</c:v>
                </c:pt>
                <c:pt idx="537" formatCode="0.00">
                  <c:v>565.73809523809473</c:v>
                </c:pt>
                <c:pt idx="538" formatCode="0.00">
                  <c:v>565.66933333333282</c:v>
                </c:pt>
                <c:pt idx="539" formatCode="0.00">
                  <c:v>565.6005714285709</c:v>
                </c:pt>
                <c:pt idx="540" formatCode="0.00">
                  <c:v>565.53180952380899</c:v>
                </c:pt>
                <c:pt idx="541" formatCode="0.00">
                  <c:v>565.46304761904707</c:v>
                </c:pt>
                <c:pt idx="542" formatCode="0.00">
                  <c:v>565.39428571428516</c:v>
                </c:pt>
                <c:pt idx="543" formatCode="0.00">
                  <c:v>565.32552380952325</c:v>
                </c:pt>
                <c:pt idx="544" formatCode="0.00">
                  <c:v>565.25676190476133</c:v>
                </c:pt>
                <c:pt idx="545" formatCode="0.00">
                  <c:v>565.18799999999942</c:v>
                </c:pt>
                <c:pt idx="546" formatCode="0.00">
                  <c:v>565.11923809523751</c:v>
                </c:pt>
                <c:pt idx="547" formatCode="0.00">
                  <c:v>565.05047619047559</c:v>
                </c:pt>
                <c:pt idx="548" formatCode="0.00">
                  <c:v>564.98171428571368</c:v>
                </c:pt>
                <c:pt idx="549" formatCode="0.00">
                  <c:v>564.91295238095177</c:v>
                </c:pt>
                <c:pt idx="550" formatCode="0.00">
                  <c:v>564.84419047618985</c:v>
                </c:pt>
                <c:pt idx="551" formatCode="0.00">
                  <c:v>564.77542857142794</c:v>
                </c:pt>
                <c:pt idx="552" formatCode="0.00">
                  <c:v>564.70666666666602</c:v>
                </c:pt>
                <c:pt idx="553" formatCode="0.00">
                  <c:v>564.63790476190411</c:v>
                </c:pt>
                <c:pt idx="554" formatCode="0.00">
                  <c:v>564.5691428571422</c:v>
                </c:pt>
                <c:pt idx="555" formatCode="0.00">
                  <c:v>564.50038095238028</c:v>
                </c:pt>
                <c:pt idx="556" formatCode="0.00">
                  <c:v>564.43161904761837</c:v>
                </c:pt>
                <c:pt idx="557" formatCode="0.00">
                  <c:v>564.36285714285646</c:v>
                </c:pt>
                <c:pt idx="558" formatCode="0.00">
                  <c:v>564.29409523809454</c:v>
                </c:pt>
                <c:pt idx="559" formatCode="0.00">
                  <c:v>564.22533333333263</c:v>
                </c:pt>
                <c:pt idx="560" formatCode="0.00">
                  <c:v>564.15657142857071</c:v>
                </c:pt>
                <c:pt idx="561" formatCode="0.00">
                  <c:v>564.0878095238088</c:v>
                </c:pt>
                <c:pt idx="562" formatCode="0.00">
                  <c:v>564.01904761904689</c:v>
                </c:pt>
                <c:pt idx="563" formatCode="0.00">
                  <c:v>563.95028571428497</c:v>
                </c:pt>
                <c:pt idx="564" formatCode="0.00">
                  <c:v>563.88152380952306</c:v>
                </c:pt>
                <c:pt idx="565" formatCode="0.00">
                  <c:v>563.81276190476115</c:v>
                </c:pt>
                <c:pt idx="566" formatCode="0.00">
                  <c:v>563.74399999999923</c:v>
                </c:pt>
                <c:pt idx="567" formatCode="0.00">
                  <c:v>563.67523809523732</c:v>
                </c:pt>
                <c:pt idx="568" formatCode="0.00">
                  <c:v>563.60647619047541</c:v>
                </c:pt>
                <c:pt idx="569" formatCode="0.00">
                  <c:v>563.53771428571349</c:v>
                </c:pt>
                <c:pt idx="570" formatCode="0.00">
                  <c:v>563.46895238095158</c:v>
                </c:pt>
                <c:pt idx="571" formatCode="0.00">
                  <c:v>563.40019047618966</c:v>
                </c:pt>
                <c:pt idx="572" formatCode="0.00">
                  <c:v>563.33142857142775</c:v>
                </c:pt>
                <c:pt idx="573" formatCode="0.00">
                  <c:v>563.26266666666584</c:v>
                </c:pt>
                <c:pt idx="574" formatCode="0.00">
                  <c:v>563.19390476190392</c:v>
                </c:pt>
                <c:pt idx="575" formatCode="0.00">
                  <c:v>563.12514285714201</c:v>
                </c:pt>
                <c:pt idx="576" formatCode="0.00">
                  <c:v>563.0563809523801</c:v>
                </c:pt>
                <c:pt idx="577" formatCode="0.00">
                  <c:v>562.98761904761818</c:v>
                </c:pt>
                <c:pt idx="578" formatCode="0.00">
                  <c:v>562.91885714285627</c:v>
                </c:pt>
                <c:pt idx="579" formatCode="0.00">
                  <c:v>562.85009523809435</c:v>
                </c:pt>
                <c:pt idx="580" formatCode="0.00">
                  <c:v>562.78133333333244</c:v>
                </c:pt>
                <c:pt idx="581" formatCode="0.00">
                  <c:v>562.71257142857053</c:v>
                </c:pt>
                <c:pt idx="582" formatCode="0.00">
                  <c:v>562.64380952380861</c:v>
                </c:pt>
                <c:pt idx="583" formatCode="0.00">
                  <c:v>562.5750476190467</c:v>
                </c:pt>
                <c:pt idx="584" formatCode="0.00">
                  <c:v>562.50628571428479</c:v>
                </c:pt>
                <c:pt idx="585" formatCode="0.00">
                  <c:v>562.43752380952287</c:v>
                </c:pt>
                <c:pt idx="586" formatCode="0.00">
                  <c:v>562.36876190476096</c:v>
                </c:pt>
                <c:pt idx="587" formatCode="0.00">
                  <c:v>562.29999999999905</c:v>
                </c:pt>
                <c:pt idx="590" formatCode="General">
                  <c:v>660</c:v>
                </c:pt>
                <c:pt idx="591" formatCode="General">
                  <c:v>659.6</c:v>
                </c:pt>
                <c:pt idx="592" formatCode="General">
                  <c:v>659.2</c:v>
                </c:pt>
                <c:pt idx="593" formatCode="General">
                  <c:v>658.80000000000007</c:v>
                </c:pt>
                <c:pt idx="594" formatCode="General">
                  <c:v>658.40000000000009</c:v>
                </c:pt>
                <c:pt idx="595" formatCode="General">
                  <c:v>658.00000000000011</c:v>
                </c:pt>
                <c:pt idx="596" formatCode="General">
                  <c:v>657.60000000000014</c:v>
                </c:pt>
                <c:pt idx="597" formatCode="General">
                  <c:v>657.20000000000016</c:v>
                </c:pt>
                <c:pt idx="598" formatCode="General">
                  <c:v>656.80000000000018</c:v>
                </c:pt>
                <c:pt idx="599" formatCode="General">
                  <c:v>656.4000000000002</c:v>
                </c:pt>
                <c:pt idx="600" formatCode="General">
                  <c:v>656.00000000000023</c:v>
                </c:pt>
                <c:pt idx="601" formatCode="General">
                  <c:v>655.60000000000025</c:v>
                </c:pt>
                <c:pt idx="602" formatCode="General">
                  <c:v>655.20000000000027</c:v>
                </c:pt>
                <c:pt idx="603" formatCode="General">
                  <c:v>654.8000000000003</c:v>
                </c:pt>
                <c:pt idx="604" formatCode="General">
                  <c:v>654.40000000000032</c:v>
                </c:pt>
                <c:pt idx="605" formatCode="General">
                  <c:v>654.00000000000034</c:v>
                </c:pt>
                <c:pt idx="606" formatCode="General">
                  <c:v>653.60000000000036</c:v>
                </c:pt>
                <c:pt idx="607" formatCode="General">
                  <c:v>653.20000000000039</c:v>
                </c:pt>
                <c:pt idx="608" formatCode="General">
                  <c:v>652.80000000000041</c:v>
                </c:pt>
                <c:pt idx="612">
                  <c:v>589.79296066252584</c:v>
                </c:pt>
                <c:pt idx="613">
                  <c:v>589.5859213250518</c:v>
                </c:pt>
                <c:pt idx="614">
                  <c:v>589.37888198757764</c:v>
                </c:pt>
                <c:pt idx="615">
                  <c:v>589.10973084886132</c:v>
                </c:pt>
                <c:pt idx="616">
                  <c:v>588.71635610766043</c:v>
                </c:pt>
                <c:pt idx="617">
                  <c:v>588.21946169772252</c:v>
                </c:pt>
                <c:pt idx="618">
                  <c:v>587.84679089026918</c:v>
                </c:pt>
                <c:pt idx="619">
                  <c:v>587.51552795031057</c:v>
                </c:pt>
                <c:pt idx="620">
                  <c:v>587.10144927536237</c:v>
                </c:pt>
                <c:pt idx="621">
                  <c:v>586.3975155279503</c:v>
                </c:pt>
                <c:pt idx="622">
                  <c:v>585.9006211180124</c:v>
                </c:pt>
                <c:pt idx="623">
                  <c:v>583.95445134575573</c:v>
                </c:pt>
                <c:pt idx="624">
                  <c:v>581.51138716356104</c:v>
                </c:pt>
                <c:pt idx="625">
                  <c:v>580.06211180124228</c:v>
                </c:pt>
                <c:pt idx="626">
                  <c:v>579.31677018633536</c:v>
                </c:pt>
                <c:pt idx="627">
                  <c:v>577.28778467908899</c:v>
                </c:pt>
                <c:pt idx="628">
                  <c:v>576.66666666666663</c:v>
                </c:pt>
                <c:pt idx="629">
                  <c:v>574.47204968944095</c:v>
                </c:pt>
                <c:pt idx="630">
                  <c:v>571.36645962732916</c:v>
                </c:pt>
                <c:pt idx="631">
                  <c:v>570.62111801242236</c:v>
                </c:pt>
                <c:pt idx="632">
                  <c:v>570.4140786749482</c:v>
                </c:pt>
                <c:pt idx="633">
                  <c:v>570</c:v>
                </c:pt>
                <c:pt idx="636">
                  <c:v>584</c:v>
                </c:pt>
                <c:pt idx="637">
                  <c:v>583.95000000000005</c:v>
                </c:pt>
                <c:pt idx="638">
                  <c:v>583.90000000000009</c:v>
                </c:pt>
                <c:pt idx="639">
                  <c:v>583.85000000000014</c:v>
                </c:pt>
                <c:pt idx="640">
                  <c:v>583.80000000000018</c:v>
                </c:pt>
                <c:pt idx="641">
                  <c:v>583.75000000000023</c:v>
                </c:pt>
                <c:pt idx="642">
                  <c:v>583.70000000000027</c:v>
                </c:pt>
                <c:pt idx="643">
                  <c:v>583.65000000000032</c:v>
                </c:pt>
                <c:pt idx="644">
                  <c:v>583.60000000000036</c:v>
                </c:pt>
                <c:pt idx="645">
                  <c:v>583.55000000000041</c:v>
                </c:pt>
                <c:pt idx="646">
                  <c:v>583.50000000000045</c:v>
                </c:pt>
                <c:pt idx="647">
                  <c:v>583.4500000000005</c:v>
                </c:pt>
                <c:pt idx="648">
                  <c:v>583.04999999999995</c:v>
                </c:pt>
                <c:pt idx="649">
                  <c:v>582.9799999999999</c:v>
                </c:pt>
                <c:pt idx="650">
                  <c:v>582.90999999999985</c:v>
                </c:pt>
                <c:pt idx="651">
                  <c:v>582.8399999999998</c:v>
                </c:pt>
                <c:pt idx="652">
                  <c:v>582.76999999999975</c:v>
                </c:pt>
                <c:pt idx="653">
                  <c:v>582.6999999999997</c:v>
                </c:pt>
                <c:pt idx="654">
                  <c:v>582.62999999999965</c:v>
                </c:pt>
                <c:pt idx="655">
                  <c:v>582.5599999999996</c:v>
                </c:pt>
                <c:pt idx="656">
                  <c:v>582.48999999999955</c:v>
                </c:pt>
                <c:pt idx="657">
                  <c:v>582.4199999999995</c:v>
                </c:pt>
                <c:pt idx="658">
                  <c:v>582.34999999999945</c:v>
                </c:pt>
                <c:pt idx="659">
                  <c:v>582.2799999999994</c:v>
                </c:pt>
                <c:pt idx="660">
                  <c:v>582.20999999999935</c:v>
                </c:pt>
                <c:pt idx="661">
                  <c:v>582.1399999999993</c:v>
                </c:pt>
                <c:pt idx="662">
                  <c:v>582.06999999999925</c:v>
                </c:pt>
                <c:pt idx="663">
                  <c:v>581.9999999999992</c:v>
                </c:pt>
                <c:pt idx="664">
                  <c:v>581.92999999999915</c:v>
                </c:pt>
                <c:pt idx="666">
                  <c:v>581.9</c:v>
                </c:pt>
                <c:pt idx="667">
                  <c:v>581.85</c:v>
                </c:pt>
                <c:pt idx="668">
                  <c:v>581.80000000000007</c:v>
                </c:pt>
                <c:pt idx="669">
                  <c:v>581.75000000000011</c:v>
                </c:pt>
                <c:pt idx="670">
                  <c:v>581.70000000000016</c:v>
                </c:pt>
                <c:pt idx="671">
                  <c:v>581.6500000000002</c:v>
                </c:pt>
                <c:pt idx="672">
                  <c:v>581.60000000000025</c:v>
                </c:pt>
                <c:pt idx="673">
                  <c:v>581.5500000000003</c:v>
                </c:pt>
                <c:pt idx="683">
                  <c:v>581</c:v>
                </c:pt>
                <c:pt idx="684">
                  <c:v>580.91999999999996</c:v>
                </c:pt>
                <c:pt idx="685">
                  <c:v>580.83999999999992</c:v>
                </c:pt>
                <c:pt idx="686">
                  <c:v>580.75999999999988</c:v>
                </c:pt>
                <c:pt idx="687">
                  <c:v>580.67999999999984</c:v>
                </c:pt>
                <c:pt idx="688">
                  <c:v>580.5999999999998</c:v>
                </c:pt>
                <c:pt idx="689">
                  <c:v>580.51999999999975</c:v>
                </c:pt>
                <c:pt idx="690">
                  <c:v>580.43999999999971</c:v>
                </c:pt>
                <c:pt idx="691">
                  <c:v>580.35999999999967</c:v>
                </c:pt>
                <c:pt idx="692">
                  <c:v>580.27999999999963</c:v>
                </c:pt>
                <c:pt idx="693">
                  <c:v>580.19999999999959</c:v>
                </c:pt>
                <c:pt idx="694">
                  <c:v>580.11999999999955</c:v>
                </c:pt>
                <c:pt idx="695">
                  <c:v>580.03999999999951</c:v>
                </c:pt>
                <c:pt idx="698">
                  <c:v>581.5</c:v>
                </c:pt>
                <c:pt idx="699">
                  <c:v>581.20000000000005</c:v>
                </c:pt>
                <c:pt idx="700">
                  <c:v>580.90000000000009</c:v>
                </c:pt>
                <c:pt idx="701">
                  <c:v>580.60000000000014</c:v>
                </c:pt>
                <c:pt idx="702">
                  <c:v>580.30000000000018</c:v>
                </c:pt>
                <c:pt idx="703">
                  <c:v>580.00000000000023</c:v>
                </c:pt>
                <c:pt idx="707">
                  <c:v>580.20000000000005</c:v>
                </c:pt>
                <c:pt idx="708">
                  <c:v>580</c:v>
                </c:pt>
                <c:pt idx="709">
                  <c:v>579.79999999999995</c:v>
                </c:pt>
                <c:pt idx="710">
                  <c:v>579.59999999999991</c:v>
                </c:pt>
                <c:pt idx="711">
                  <c:v>579.39999999999986</c:v>
                </c:pt>
                <c:pt idx="712">
                  <c:v>579.19999999999982</c:v>
                </c:pt>
                <c:pt idx="713">
                  <c:v>578.99999999999977</c:v>
                </c:pt>
                <c:pt idx="714">
                  <c:v>578.79999999999973</c:v>
                </c:pt>
                <c:pt idx="715">
                  <c:v>578.59999999999968</c:v>
                </c:pt>
                <c:pt idx="716">
                  <c:v>578.39999999999964</c:v>
                </c:pt>
                <c:pt idx="717">
                  <c:v>578.19999999999959</c:v>
                </c:pt>
                <c:pt idx="718">
                  <c:v>577.99999999999955</c:v>
                </c:pt>
                <c:pt idx="719">
                  <c:v>577.7999999999995</c:v>
                </c:pt>
                <c:pt idx="720">
                  <c:v>577.59999999999945</c:v>
                </c:pt>
                <c:pt idx="725">
                  <c:v>579.79999999999995</c:v>
                </c:pt>
                <c:pt idx="729">
                  <c:v>577</c:v>
                </c:pt>
                <c:pt idx="730">
                  <c:v>576.79999999999995</c:v>
                </c:pt>
                <c:pt idx="731">
                  <c:v>576.59999999999991</c:v>
                </c:pt>
                <c:pt idx="732">
                  <c:v>576.39999999999986</c:v>
                </c:pt>
                <c:pt idx="733">
                  <c:v>576.19999999999982</c:v>
                </c:pt>
                <c:pt idx="734">
                  <c:v>575.99999999999977</c:v>
                </c:pt>
                <c:pt idx="735">
                  <c:v>575.79999999999973</c:v>
                </c:pt>
                <c:pt idx="736">
                  <c:v>575.59999999999968</c:v>
                </c:pt>
                <c:pt idx="737">
                  <c:v>575.39999999999964</c:v>
                </c:pt>
                <c:pt idx="738">
                  <c:v>575.19999999999959</c:v>
                </c:pt>
                <c:pt idx="743">
                  <c:v>575</c:v>
                </c:pt>
                <c:pt idx="744">
                  <c:v>574.75</c:v>
                </c:pt>
                <c:pt idx="745">
                  <c:v>574.5</c:v>
                </c:pt>
                <c:pt idx="746">
                  <c:v>574.25</c:v>
                </c:pt>
                <c:pt idx="747">
                  <c:v>574</c:v>
                </c:pt>
                <c:pt idx="748">
                  <c:v>573.75</c:v>
                </c:pt>
                <c:pt idx="749">
                  <c:v>573.5</c:v>
                </c:pt>
                <c:pt idx="750">
                  <c:v>573.25</c:v>
                </c:pt>
                <c:pt idx="751">
                  <c:v>573</c:v>
                </c:pt>
                <c:pt idx="752">
                  <c:v>572.75</c:v>
                </c:pt>
                <c:pt idx="753">
                  <c:v>572.5</c:v>
                </c:pt>
                <c:pt idx="754">
                  <c:v>572.25</c:v>
                </c:pt>
                <c:pt idx="755">
                  <c:v>572</c:v>
                </c:pt>
                <c:pt idx="756">
                  <c:v>571.75</c:v>
                </c:pt>
                <c:pt idx="757">
                  <c:v>571.5</c:v>
                </c:pt>
                <c:pt idx="758">
                  <c:v>571.25</c:v>
                </c:pt>
                <c:pt idx="759">
                  <c:v>571</c:v>
                </c:pt>
                <c:pt idx="760">
                  <c:v>570.75</c:v>
                </c:pt>
                <c:pt idx="761">
                  <c:v>570.5</c:v>
                </c:pt>
                <c:pt idx="767">
                  <c:v>569</c:v>
                </c:pt>
                <c:pt idx="768">
                  <c:v>568.92999999999995</c:v>
                </c:pt>
                <c:pt idx="769">
                  <c:v>568.8599999999999</c:v>
                </c:pt>
                <c:pt idx="770">
                  <c:v>568.78999999999985</c:v>
                </c:pt>
                <c:pt idx="771">
                  <c:v>568.7199999999998</c:v>
                </c:pt>
                <c:pt idx="772">
                  <c:v>568.64999999999975</c:v>
                </c:pt>
                <c:pt idx="773">
                  <c:v>568.5799999999997</c:v>
                </c:pt>
                <c:pt idx="774">
                  <c:v>568.50999999999965</c:v>
                </c:pt>
                <c:pt idx="775">
                  <c:v>568.4399999999996</c:v>
                </c:pt>
                <c:pt idx="776">
                  <c:v>568.36999999999955</c:v>
                </c:pt>
                <c:pt idx="777">
                  <c:v>568.2999999999995</c:v>
                </c:pt>
                <c:pt idx="778">
                  <c:v>568.22999999999945</c:v>
                </c:pt>
                <c:pt idx="779">
                  <c:v>568.1599999999994</c:v>
                </c:pt>
                <c:pt idx="780">
                  <c:v>568.08999999999935</c:v>
                </c:pt>
                <c:pt idx="781">
                  <c:v>568.0199999999993</c:v>
                </c:pt>
                <c:pt idx="787">
                  <c:v>566.79999999999995</c:v>
                </c:pt>
                <c:pt idx="788">
                  <c:v>566.7299999999999</c:v>
                </c:pt>
                <c:pt idx="789">
                  <c:v>566.65999999999985</c:v>
                </c:pt>
                <c:pt idx="790">
                  <c:v>566.5899999999998</c:v>
                </c:pt>
                <c:pt idx="791">
                  <c:v>566.51999999999975</c:v>
                </c:pt>
                <c:pt idx="792">
                  <c:v>566.4499999999997</c:v>
                </c:pt>
                <c:pt idx="793">
                  <c:v>566.37999999999965</c:v>
                </c:pt>
                <c:pt idx="794">
                  <c:v>566.3099999999996</c:v>
                </c:pt>
                <c:pt idx="795">
                  <c:v>566.23999999999955</c:v>
                </c:pt>
                <c:pt idx="796">
                  <c:v>566.1699999999995</c:v>
                </c:pt>
                <c:pt idx="802">
                  <c:v>565.79999999999995</c:v>
                </c:pt>
                <c:pt idx="803">
                  <c:v>565.77</c:v>
                </c:pt>
                <c:pt idx="804">
                  <c:v>565.74</c:v>
                </c:pt>
                <c:pt idx="805">
                  <c:v>565.71</c:v>
                </c:pt>
                <c:pt idx="806">
                  <c:v>565.68000000000006</c:v>
                </c:pt>
                <c:pt idx="807">
                  <c:v>565.65000000000009</c:v>
                </c:pt>
                <c:pt idx="808">
                  <c:v>565.62000000000012</c:v>
                </c:pt>
                <c:pt idx="809">
                  <c:v>565.59000000000015</c:v>
                </c:pt>
                <c:pt idx="810">
                  <c:v>565.56000000000017</c:v>
                </c:pt>
                <c:pt idx="811">
                  <c:v>565.5300000000002</c:v>
                </c:pt>
                <c:pt idx="812">
                  <c:v>565.50000000000023</c:v>
                </c:pt>
                <c:pt idx="813">
                  <c:v>565.47000000000025</c:v>
                </c:pt>
                <c:pt idx="814">
                  <c:v>565.44000000000028</c:v>
                </c:pt>
                <c:pt idx="815">
                  <c:v>565.41000000000031</c:v>
                </c:pt>
                <c:pt idx="816">
                  <c:v>565.38000000000034</c:v>
                </c:pt>
                <c:pt idx="822">
                  <c:v>565.29999999999995</c:v>
                </c:pt>
                <c:pt idx="823">
                  <c:v>565.25</c:v>
                </c:pt>
                <c:pt idx="824">
                  <c:v>565.20000000000005</c:v>
                </c:pt>
                <c:pt idx="829">
                  <c:v>564.79999999999995</c:v>
                </c:pt>
                <c:pt idx="830">
                  <c:v>564.76</c:v>
                </c:pt>
                <c:pt idx="831">
                  <c:v>564.72</c:v>
                </c:pt>
                <c:pt idx="832">
                  <c:v>564.68000000000006</c:v>
                </c:pt>
                <c:pt idx="833">
                  <c:v>564.6400000000001</c:v>
                </c:pt>
                <c:pt idx="834">
                  <c:v>564.60000000000014</c:v>
                </c:pt>
                <c:pt idx="835">
                  <c:v>564.56000000000017</c:v>
                </c:pt>
                <c:pt idx="836">
                  <c:v>564.52000000000021</c:v>
                </c:pt>
                <c:pt idx="837">
                  <c:v>564.48000000000025</c:v>
                </c:pt>
                <c:pt idx="838">
                  <c:v>564.44000000000028</c:v>
                </c:pt>
                <c:pt idx="839">
                  <c:v>564.40000000000032</c:v>
                </c:pt>
                <c:pt idx="840">
                  <c:v>564.36000000000035</c:v>
                </c:pt>
                <c:pt idx="841">
                  <c:v>564.32000000000039</c:v>
                </c:pt>
                <c:pt idx="842">
                  <c:v>564.28000000000043</c:v>
                </c:pt>
                <c:pt idx="843">
                  <c:v>564.24000000000046</c:v>
                </c:pt>
                <c:pt idx="844">
                  <c:v>564.2000000000005</c:v>
                </c:pt>
                <c:pt idx="845">
                  <c:v>564.16000000000054</c:v>
                </c:pt>
                <c:pt idx="851">
                  <c:v>563.6</c:v>
                </c:pt>
                <c:pt idx="857">
                  <c:v>563.5</c:v>
                </c:pt>
                <c:pt idx="858">
                  <c:v>563.29999999999995</c:v>
                </c:pt>
                <c:pt idx="859">
                  <c:v>563.09999999999991</c:v>
                </c:pt>
                <c:pt idx="860">
                  <c:v>562.89999999999986</c:v>
                </c:pt>
                <c:pt idx="861">
                  <c:v>562.69999999999982</c:v>
                </c:pt>
                <c:pt idx="862">
                  <c:v>562.49999999999977</c:v>
                </c:pt>
                <c:pt idx="863">
                  <c:v>562.29999999999973</c:v>
                </c:pt>
                <c:pt idx="864">
                  <c:v>562.09999999999968</c:v>
                </c:pt>
                <c:pt idx="865">
                  <c:v>561.89999999999964</c:v>
                </c:pt>
                <c:pt idx="866">
                  <c:v>561.69999999999959</c:v>
                </c:pt>
                <c:pt idx="867">
                  <c:v>561.49999999999955</c:v>
                </c:pt>
                <c:pt idx="873">
                  <c:v>560</c:v>
                </c:pt>
                <c:pt idx="874">
                  <c:v>559.9</c:v>
                </c:pt>
                <c:pt idx="875">
                  <c:v>559.79999999999995</c:v>
                </c:pt>
                <c:pt idx="876">
                  <c:v>559.69999999999993</c:v>
                </c:pt>
                <c:pt idx="877">
                  <c:v>559.59999999999991</c:v>
                </c:pt>
                <c:pt idx="878">
                  <c:v>559.49999999999989</c:v>
                </c:pt>
                <c:pt idx="879">
                  <c:v>559.39999999999986</c:v>
                </c:pt>
                <c:pt idx="880">
                  <c:v>559.29999999999984</c:v>
                </c:pt>
                <c:pt idx="881">
                  <c:v>559.19999999999982</c:v>
                </c:pt>
                <c:pt idx="882">
                  <c:v>559.0999999999998</c:v>
                </c:pt>
                <c:pt idx="883">
                  <c:v>558.99999999999977</c:v>
                </c:pt>
                <c:pt idx="884">
                  <c:v>558.89999999999975</c:v>
                </c:pt>
                <c:pt idx="885">
                  <c:v>558.79999999999973</c:v>
                </c:pt>
                <c:pt idx="886">
                  <c:v>558.6999999999997</c:v>
                </c:pt>
                <c:pt idx="887">
                  <c:v>558.59999999999968</c:v>
                </c:pt>
                <c:pt idx="888">
                  <c:v>558.49999999999966</c:v>
                </c:pt>
                <c:pt idx="889">
                  <c:v>558.39999999999964</c:v>
                </c:pt>
                <c:pt idx="890">
                  <c:v>558.29999999999961</c:v>
                </c:pt>
                <c:pt idx="896">
                  <c:v>557</c:v>
                </c:pt>
                <c:pt idx="897">
                  <c:v>556.79999999999995</c:v>
                </c:pt>
                <c:pt idx="898">
                  <c:v>556.59999999999991</c:v>
                </c:pt>
                <c:pt idx="899">
                  <c:v>556.39999999999986</c:v>
                </c:pt>
                <c:pt idx="900">
                  <c:v>556.19999999999982</c:v>
                </c:pt>
                <c:pt idx="901">
                  <c:v>555.99999999999977</c:v>
                </c:pt>
                <c:pt idx="905">
                  <c:v>652.07000000000005</c:v>
                </c:pt>
                <c:pt idx="906">
                  <c:v>652.37</c:v>
                </c:pt>
                <c:pt idx="907">
                  <c:v>652.47894736842102</c:v>
                </c:pt>
                <c:pt idx="908">
                  <c:v>652.74473684210523</c:v>
                </c:pt>
                <c:pt idx="909">
                  <c:v>653</c:v>
                </c:pt>
                <c:pt idx="910">
                  <c:v>653.26315789473688</c:v>
                </c:pt>
                <c:pt idx="911">
                  <c:v>653.52631578947364</c:v>
                </c:pt>
                <c:pt idx="912">
                  <c:v>653.78947368421052</c:v>
                </c:pt>
                <c:pt idx="913">
                  <c:v>654.0526315789474</c:v>
                </c:pt>
                <c:pt idx="914">
                  <c:v>654.32105263157894</c:v>
                </c:pt>
                <c:pt idx="915">
                  <c:v>654.58947368421047</c:v>
                </c:pt>
                <c:pt idx="916">
                  <c:v>654.84210526315792</c:v>
                </c:pt>
                <c:pt idx="917">
                  <c:v>655.10526315789468</c:v>
                </c:pt>
                <c:pt idx="918">
                  <c:v>655.36842105263156</c:v>
                </c:pt>
                <c:pt idx="919">
                  <c:v>655.63157894736844</c:v>
                </c:pt>
                <c:pt idx="920">
                  <c:v>655.90263157894742</c:v>
                </c:pt>
                <c:pt idx="921">
                  <c:v>656.16578947368419</c:v>
                </c:pt>
                <c:pt idx="922">
                  <c:v>656.42105263157896</c:v>
                </c:pt>
                <c:pt idx="923">
                  <c:v>656.6894736842105</c:v>
                </c:pt>
                <c:pt idx="924">
                  <c:v>656.95263157894738</c:v>
                </c:pt>
                <c:pt idx="925">
                  <c:v>657.21052631578948</c:v>
                </c:pt>
                <c:pt idx="926">
                  <c:v>657.47368421052636</c:v>
                </c:pt>
                <c:pt idx="927">
                  <c:v>657.73684210526312</c:v>
                </c:pt>
                <c:pt idx="928">
                  <c:v>658</c:v>
                </c:pt>
                <c:pt idx="929">
                  <c:v>658.26052631578943</c:v>
                </c:pt>
                <c:pt idx="930">
                  <c:v>658.53157894736842</c:v>
                </c:pt>
                <c:pt idx="931">
                  <c:v>658.53157894736842</c:v>
                </c:pt>
                <c:pt idx="932">
                  <c:v>658.78684210526319</c:v>
                </c:pt>
                <c:pt idx="933">
                  <c:v>658.78684210526319</c:v>
                </c:pt>
                <c:pt idx="934">
                  <c:v>659.0605263157895</c:v>
                </c:pt>
                <c:pt idx="935">
                  <c:v>659.31578947368416</c:v>
                </c:pt>
                <c:pt idx="936">
                  <c:v>659.57894736842104</c:v>
                </c:pt>
                <c:pt idx="937">
                  <c:v>659.84736842105258</c:v>
                </c:pt>
                <c:pt idx="938">
                  <c:v>657.109131403118</c:v>
                </c:pt>
                <c:pt idx="939">
                  <c:v>657.18337045285818</c:v>
                </c:pt>
                <c:pt idx="940">
                  <c:v>657.26280623608022</c:v>
                </c:pt>
                <c:pt idx="941">
                  <c:v>657.33630289532289</c:v>
                </c:pt>
                <c:pt idx="942">
                  <c:v>657.40534521158133</c:v>
                </c:pt>
                <c:pt idx="943">
                  <c:v>657.48032665181881</c:v>
                </c:pt>
                <c:pt idx="944">
                  <c:v>657.56050482553826</c:v>
                </c:pt>
                <c:pt idx="945">
                  <c:v>657.63251670378622</c:v>
                </c:pt>
                <c:pt idx="946">
                  <c:v>657.71046770601333</c:v>
                </c:pt>
                <c:pt idx="947">
                  <c:v>657.77357089829252</c:v>
                </c:pt>
                <c:pt idx="948">
                  <c:v>657.85746102449889</c:v>
                </c:pt>
                <c:pt idx="949">
                  <c:v>657.92724573125463</c:v>
                </c:pt>
                <c:pt idx="950">
                  <c:v>658</c:v>
                </c:pt>
                <c:pt idx="951">
                  <c:v>658.07423904974019</c:v>
                </c:pt>
                <c:pt idx="952">
                  <c:v>658.14847809948037</c:v>
                </c:pt>
                <c:pt idx="953">
                  <c:v>658.22420193021526</c:v>
                </c:pt>
                <c:pt idx="954">
                  <c:v>658.29695619896063</c:v>
                </c:pt>
                <c:pt idx="955">
                  <c:v>658.37119524870081</c:v>
                </c:pt>
                <c:pt idx="956">
                  <c:v>658.44617668893841</c:v>
                </c:pt>
                <c:pt idx="957">
                  <c:v>658.521158129176</c:v>
                </c:pt>
                <c:pt idx="958">
                  <c:v>658.59465478841867</c:v>
                </c:pt>
                <c:pt idx="959">
                  <c:v>658.6733481811433</c:v>
                </c:pt>
                <c:pt idx="960">
                  <c:v>658.74313288789904</c:v>
                </c:pt>
                <c:pt idx="961">
                  <c:v>658.81885671863404</c:v>
                </c:pt>
                <c:pt idx="962">
                  <c:v>658.88567186340015</c:v>
                </c:pt>
                <c:pt idx="963">
                  <c:v>658.98144023756493</c:v>
                </c:pt>
                <c:pt idx="964">
                  <c:v>659.04528582034152</c:v>
                </c:pt>
                <c:pt idx="965">
                  <c:v>659.11507052709726</c:v>
                </c:pt>
                <c:pt idx="966">
                  <c:v>659.18559762435041</c:v>
                </c:pt>
                <c:pt idx="967">
                  <c:v>659.26206384558282</c:v>
                </c:pt>
                <c:pt idx="968">
                  <c:v>659.34075723830733</c:v>
                </c:pt>
                <c:pt idx="969">
                  <c:v>659.41054194506307</c:v>
                </c:pt>
                <c:pt idx="970">
                  <c:v>659.48626577579807</c:v>
                </c:pt>
                <c:pt idx="971">
                  <c:v>659.55902004454344</c:v>
                </c:pt>
                <c:pt idx="972">
                  <c:v>659.63325909428363</c:v>
                </c:pt>
                <c:pt idx="973">
                  <c:v>659.706013363029</c:v>
                </c:pt>
                <c:pt idx="974">
                  <c:v>659.7832219747587</c:v>
                </c:pt>
                <c:pt idx="975">
                  <c:v>659.85968819599111</c:v>
                </c:pt>
                <c:pt idx="976">
                  <c:v>659.93095768374167</c:v>
                </c:pt>
                <c:pt idx="977">
                  <c:v>660</c:v>
                </c:pt>
                <c:pt idx="978">
                  <c:v>653</c:v>
                </c:pt>
                <c:pt idx="979">
                  <c:v>653.1189343482398</c:v>
                </c:pt>
                <c:pt idx="980">
                  <c:v>653.24024738344428</c:v>
                </c:pt>
                <c:pt idx="981">
                  <c:v>653.35799238820175</c:v>
                </c:pt>
                <c:pt idx="982">
                  <c:v>653.47811607992389</c:v>
                </c:pt>
                <c:pt idx="983">
                  <c:v>653.60180780209328</c:v>
                </c:pt>
                <c:pt idx="984">
                  <c:v>653.71479543292105</c:v>
                </c:pt>
                <c:pt idx="985">
                  <c:v>653.83610846812564</c:v>
                </c:pt>
                <c:pt idx="986">
                  <c:v>653.95147478591821</c:v>
                </c:pt>
                <c:pt idx="987">
                  <c:v>654.07278782112269</c:v>
                </c:pt>
                <c:pt idx="988">
                  <c:v>654.19172216936249</c:v>
                </c:pt>
                <c:pt idx="989">
                  <c:v>654.30708848715506</c:v>
                </c:pt>
                <c:pt idx="990">
                  <c:v>654.42721217887731</c:v>
                </c:pt>
                <c:pt idx="991">
                  <c:v>654.55090390104658</c:v>
                </c:pt>
                <c:pt idx="992">
                  <c:v>654.6674595623216</c:v>
                </c:pt>
                <c:pt idx="993">
                  <c:v>654.79352997145577</c:v>
                </c:pt>
                <c:pt idx="994">
                  <c:v>654.90413891531875</c:v>
                </c:pt>
                <c:pt idx="995">
                  <c:v>655.03377735490005</c:v>
                </c:pt>
                <c:pt idx="996">
                  <c:v>655.14081826831591</c:v>
                </c:pt>
                <c:pt idx="997">
                  <c:v>655.2621313035205</c:v>
                </c:pt>
                <c:pt idx="998">
                  <c:v>655.38225499524265</c:v>
                </c:pt>
                <c:pt idx="999">
                  <c:v>655.50594671741203</c:v>
                </c:pt>
                <c:pt idx="1000">
                  <c:v>655.6189343482398</c:v>
                </c:pt>
                <c:pt idx="1001">
                  <c:v>655.74024738344428</c:v>
                </c:pt>
                <c:pt idx="1002">
                  <c:v>655.85799238820175</c:v>
                </c:pt>
                <c:pt idx="1003">
                  <c:v>655.97216936251186</c:v>
                </c:pt>
                <c:pt idx="1004">
                  <c:v>656.09942911512849</c:v>
                </c:pt>
                <c:pt idx="1005">
                  <c:v>656.21836346336818</c:v>
                </c:pt>
                <c:pt idx="1006">
                  <c:v>656.33729781160798</c:v>
                </c:pt>
                <c:pt idx="1007">
                  <c:v>656.45742150333012</c:v>
                </c:pt>
                <c:pt idx="1008">
                  <c:v>656.58587059942909</c:v>
                </c:pt>
                <c:pt idx="1009">
                  <c:v>656.69172216936249</c:v>
                </c:pt>
                <c:pt idx="1010">
                  <c:v>656.80946717411985</c:v>
                </c:pt>
                <c:pt idx="1011">
                  <c:v>656.92840152235965</c:v>
                </c:pt>
                <c:pt idx="1012">
                  <c:v>657.06755470980022</c:v>
                </c:pt>
                <c:pt idx="1013">
                  <c:v>657.16983824928639</c:v>
                </c:pt>
                <c:pt idx="1014">
                  <c:v>657.28996194100853</c:v>
                </c:pt>
                <c:pt idx="1015">
                  <c:v>657.40651760228354</c:v>
                </c:pt>
                <c:pt idx="1016">
                  <c:v>657.51831588962898</c:v>
                </c:pt>
                <c:pt idx="1017">
                  <c:v>657.63843958135112</c:v>
                </c:pt>
                <c:pt idx="1018">
                  <c:v>657.7621313035205</c:v>
                </c:pt>
                <c:pt idx="1019">
                  <c:v>657.88225499524265</c:v>
                </c:pt>
                <c:pt idx="1020">
                  <c:v>658</c:v>
                </c:pt>
              </c:numCache>
            </c:numRef>
          </c:xVal>
          <c:yVal>
            <c:numRef>
              <c:f>data!$G$4:$G$1024</c:f>
              <c:numCache>
                <c:formatCode>0.000</c:formatCode>
                <c:ptCount val="1021"/>
                <c:pt idx="3">
                  <c:v>0.156</c:v>
                </c:pt>
                <c:pt idx="4">
                  <c:v>0.1</c:v>
                </c:pt>
                <c:pt idx="5">
                  <c:v>0.13</c:v>
                </c:pt>
                <c:pt idx="6">
                  <c:v>0.15</c:v>
                </c:pt>
                <c:pt idx="7">
                  <c:v>14.3</c:v>
                </c:pt>
                <c:pt idx="38">
                  <c:v>0.21</c:v>
                </c:pt>
                <c:pt idx="39">
                  <c:v>0.28999999999999998</c:v>
                </c:pt>
                <c:pt idx="40">
                  <c:v>0.61</c:v>
                </c:pt>
                <c:pt idx="41">
                  <c:v>0.1</c:v>
                </c:pt>
                <c:pt idx="42">
                  <c:v>0.25</c:v>
                </c:pt>
                <c:pt idx="43">
                  <c:v>0.25</c:v>
                </c:pt>
                <c:pt idx="44">
                  <c:v>0.69</c:v>
                </c:pt>
                <c:pt idx="45">
                  <c:v>0.56999999999999995</c:v>
                </c:pt>
                <c:pt idx="46">
                  <c:v>0.24</c:v>
                </c:pt>
                <c:pt idx="47">
                  <c:v>0.42</c:v>
                </c:pt>
                <c:pt idx="48">
                  <c:v>0.37</c:v>
                </c:pt>
                <c:pt idx="49">
                  <c:v>0.4</c:v>
                </c:pt>
                <c:pt idx="57">
                  <c:v>0.35</c:v>
                </c:pt>
                <c:pt idx="58">
                  <c:v>0.49</c:v>
                </c:pt>
                <c:pt idx="59">
                  <c:v>1.62</c:v>
                </c:pt>
                <c:pt idx="60">
                  <c:v>0.71</c:v>
                </c:pt>
                <c:pt idx="61">
                  <c:v>2.62</c:v>
                </c:pt>
                <c:pt idx="62">
                  <c:v>0.77</c:v>
                </c:pt>
                <c:pt idx="63">
                  <c:v>0.57999999999999996</c:v>
                </c:pt>
                <c:pt idx="64">
                  <c:v>0.46</c:v>
                </c:pt>
                <c:pt idx="65">
                  <c:v>0.23</c:v>
                </c:pt>
                <c:pt idx="66">
                  <c:v>0.82</c:v>
                </c:pt>
                <c:pt idx="67">
                  <c:v>1.49</c:v>
                </c:pt>
                <c:pt idx="70">
                  <c:v>0.14000000000000001</c:v>
                </c:pt>
                <c:pt idx="71">
                  <c:v>0.12</c:v>
                </c:pt>
                <c:pt idx="72">
                  <c:v>0.1</c:v>
                </c:pt>
                <c:pt idx="73">
                  <c:v>0.31</c:v>
                </c:pt>
                <c:pt idx="74">
                  <c:v>0.66</c:v>
                </c:pt>
                <c:pt idx="75">
                  <c:v>1.32</c:v>
                </c:pt>
                <c:pt idx="76">
                  <c:v>0.74</c:v>
                </c:pt>
                <c:pt idx="77">
                  <c:v>0.36</c:v>
                </c:pt>
                <c:pt idx="78">
                  <c:v>0.3</c:v>
                </c:pt>
                <c:pt idx="79">
                  <c:v>7.0000000000000007E-2</c:v>
                </c:pt>
                <c:pt idx="80">
                  <c:v>0.19</c:v>
                </c:pt>
                <c:pt idx="81">
                  <c:v>0.17</c:v>
                </c:pt>
                <c:pt idx="82">
                  <c:v>0.11</c:v>
                </c:pt>
                <c:pt idx="83">
                  <c:v>0.12</c:v>
                </c:pt>
                <c:pt idx="84">
                  <c:v>0.12</c:v>
                </c:pt>
                <c:pt idx="85">
                  <c:v>0.3</c:v>
                </c:pt>
                <c:pt idx="88">
                  <c:v>0.16</c:v>
                </c:pt>
                <c:pt idx="89">
                  <c:v>9.1999999999999998E-2</c:v>
                </c:pt>
                <c:pt idx="90">
                  <c:v>0.18</c:v>
                </c:pt>
                <c:pt idx="91">
                  <c:v>0.28999999999999998</c:v>
                </c:pt>
                <c:pt idx="92">
                  <c:v>0.315</c:v>
                </c:pt>
                <c:pt idx="93">
                  <c:v>0.307</c:v>
                </c:pt>
                <c:pt idx="94">
                  <c:v>0.23</c:v>
                </c:pt>
                <c:pt idx="95">
                  <c:v>0.26</c:v>
                </c:pt>
                <c:pt idx="99">
                  <c:v>0.21</c:v>
                </c:pt>
                <c:pt idx="100">
                  <c:v>0.16</c:v>
                </c:pt>
                <c:pt idx="101">
                  <c:v>0.13500000000000001</c:v>
                </c:pt>
                <c:pt idx="102">
                  <c:v>0.14399999999999999</c:v>
                </c:pt>
                <c:pt idx="103">
                  <c:v>0.18</c:v>
                </c:pt>
                <c:pt idx="104">
                  <c:v>0.21</c:v>
                </c:pt>
                <c:pt idx="109">
                  <c:v>0.70499999999999996</c:v>
                </c:pt>
                <c:pt idx="110">
                  <c:v>2.62</c:v>
                </c:pt>
                <c:pt idx="111">
                  <c:v>1.04</c:v>
                </c:pt>
                <c:pt idx="124">
                  <c:v>0.26</c:v>
                </c:pt>
                <c:pt idx="125">
                  <c:v>0.12</c:v>
                </c:pt>
                <c:pt idx="126">
                  <c:v>0.13</c:v>
                </c:pt>
                <c:pt idx="127">
                  <c:v>0.34</c:v>
                </c:pt>
                <c:pt idx="128">
                  <c:v>1.61</c:v>
                </c:pt>
                <c:pt idx="129">
                  <c:v>0.27</c:v>
                </c:pt>
                <c:pt idx="130">
                  <c:v>0.41</c:v>
                </c:pt>
                <c:pt idx="131">
                  <c:v>0.61</c:v>
                </c:pt>
                <c:pt idx="132">
                  <c:v>0.13</c:v>
                </c:pt>
                <c:pt idx="133">
                  <c:v>0.38</c:v>
                </c:pt>
                <c:pt idx="134">
                  <c:v>0.67</c:v>
                </c:pt>
                <c:pt idx="135">
                  <c:v>0.11</c:v>
                </c:pt>
                <c:pt idx="136">
                  <c:v>0.14000000000000001</c:v>
                </c:pt>
                <c:pt idx="137">
                  <c:v>0.56999999999999995</c:v>
                </c:pt>
                <c:pt idx="138">
                  <c:v>1.42</c:v>
                </c:pt>
                <c:pt idx="139">
                  <c:v>0.23</c:v>
                </c:pt>
                <c:pt idx="140">
                  <c:v>0.25</c:v>
                </c:pt>
                <c:pt idx="148">
                  <c:v>0.36</c:v>
                </c:pt>
                <c:pt idx="149">
                  <c:v>0.47</c:v>
                </c:pt>
                <c:pt idx="150">
                  <c:v>0.37</c:v>
                </c:pt>
                <c:pt idx="151">
                  <c:v>0.45</c:v>
                </c:pt>
                <c:pt idx="152">
                  <c:v>0.17</c:v>
                </c:pt>
                <c:pt idx="153">
                  <c:v>0.16</c:v>
                </c:pt>
                <c:pt idx="154">
                  <c:v>0.2</c:v>
                </c:pt>
                <c:pt idx="155">
                  <c:v>0.13800000000000001</c:v>
                </c:pt>
                <c:pt idx="156">
                  <c:v>0.13800000000000001</c:v>
                </c:pt>
                <c:pt idx="157">
                  <c:v>0.19500000000000001</c:v>
                </c:pt>
                <c:pt idx="158">
                  <c:v>0.186</c:v>
                </c:pt>
                <c:pt idx="159">
                  <c:v>0.14499999999999999</c:v>
                </c:pt>
                <c:pt idx="160">
                  <c:v>0.14699999999999999</c:v>
                </c:pt>
                <c:pt idx="161">
                  <c:v>0.13</c:v>
                </c:pt>
                <c:pt idx="162">
                  <c:v>0.157</c:v>
                </c:pt>
                <c:pt idx="163">
                  <c:v>0.22</c:v>
                </c:pt>
                <c:pt idx="164">
                  <c:v>0.35</c:v>
                </c:pt>
                <c:pt idx="172">
                  <c:v>0.28000000000000003</c:v>
                </c:pt>
                <c:pt idx="173">
                  <c:v>0.26</c:v>
                </c:pt>
                <c:pt idx="174">
                  <c:v>0.26</c:v>
                </c:pt>
                <c:pt idx="175">
                  <c:v>0.27</c:v>
                </c:pt>
                <c:pt idx="176">
                  <c:v>0.13</c:v>
                </c:pt>
                <c:pt idx="177">
                  <c:v>0.17</c:v>
                </c:pt>
                <c:pt idx="181">
                  <c:v>7.19</c:v>
                </c:pt>
                <c:pt idx="182">
                  <c:v>0.18</c:v>
                </c:pt>
                <c:pt idx="183">
                  <c:v>0.16</c:v>
                </c:pt>
                <c:pt idx="184">
                  <c:v>0.17</c:v>
                </c:pt>
                <c:pt idx="185">
                  <c:v>0.13</c:v>
                </c:pt>
                <c:pt idx="186">
                  <c:v>0.14000000000000001</c:v>
                </c:pt>
                <c:pt idx="190">
                  <c:v>0.14000000000000001</c:v>
                </c:pt>
                <c:pt idx="191">
                  <c:v>0.16</c:v>
                </c:pt>
                <c:pt idx="192">
                  <c:v>0.17</c:v>
                </c:pt>
                <c:pt idx="196">
                  <c:v>7.0000000000000007E-2</c:v>
                </c:pt>
                <c:pt idx="197">
                  <c:v>0.14000000000000001</c:v>
                </c:pt>
                <c:pt idx="198">
                  <c:v>0.06</c:v>
                </c:pt>
                <c:pt idx="199">
                  <c:v>0.16</c:v>
                </c:pt>
                <c:pt idx="200">
                  <c:v>0.11</c:v>
                </c:pt>
                <c:pt idx="203" formatCode="General">
                  <c:v>0.11</c:v>
                </c:pt>
                <c:pt idx="205" formatCode="General">
                  <c:v>9.7000000000000003E-2</c:v>
                </c:pt>
                <c:pt idx="207" formatCode="General">
                  <c:v>7.0000000000000007E-2</c:v>
                </c:pt>
                <c:pt idx="209" formatCode="General">
                  <c:v>0.107</c:v>
                </c:pt>
                <c:pt idx="211" formatCode="0.00">
                  <c:v>7.6999999999999999E-2</c:v>
                </c:pt>
                <c:pt idx="213" formatCode="General">
                  <c:v>6.4000000000000001E-2</c:v>
                </c:pt>
                <c:pt idx="215" formatCode="General">
                  <c:v>4.5999999999999999E-2</c:v>
                </c:pt>
                <c:pt idx="217" formatCode="General">
                  <c:v>8.5000000000000006E-2</c:v>
                </c:pt>
                <c:pt idx="219" formatCode="0.00">
                  <c:v>6.2E-2</c:v>
                </c:pt>
                <c:pt idx="222" formatCode="0.00">
                  <c:v>4.4999999999999998E-2</c:v>
                </c:pt>
                <c:pt idx="224" formatCode="General">
                  <c:v>7.8E-2</c:v>
                </c:pt>
                <c:pt idx="226" formatCode="General">
                  <c:v>8.3000000000000004E-2</c:v>
                </c:pt>
                <c:pt idx="228" formatCode="0.00">
                  <c:v>5.1999999999999998E-2</c:v>
                </c:pt>
                <c:pt idx="230" formatCode="0.00">
                  <c:v>3.5999999999999997E-2</c:v>
                </c:pt>
                <c:pt idx="232" formatCode="General">
                  <c:v>8.5999999999999993E-2</c:v>
                </c:pt>
                <c:pt idx="234" formatCode="General">
                  <c:v>6.2199999999999998E-2</c:v>
                </c:pt>
                <c:pt idx="236" formatCode="General">
                  <c:v>0.1</c:v>
                </c:pt>
                <c:pt idx="237" formatCode="General">
                  <c:v>0.10199999999999999</c:v>
                </c:pt>
                <c:pt idx="239" formatCode="General">
                  <c:v>4.4999999999999998E-2</c:v>
                </c:pt>
                <c:pt idx="241" formatCode="General">
                  <c:v>7.5999999999999998E-2</c:v>
                </c:pt>
                <c:pt idx="243" formatCode="General">
                  <c:v>4.7E-2</c:v>
                </c:pt>
                <c:pt idx="250" formatCode="General">
                  <c:v>3.4000000000000002E-2</c:v>
                </c:pt>
                <c:pt idx="255" formatCode="General">
                  <c:v>1.9E-2</c:v>
                </c:pt>
                <c:pt idx="256" formatCode="General">
                  <c:v>5.5E-2</c:v>
                </c:pt>
                <c:pt idx="258" formatCode="General">
                  <c:v>9.35E-2</c:v>
                </c:pt>
                <c:pt idx="260" formatCode="General">
                  <c:v>5.5E-2</c:v>
                </c:pt>
                <c:pt idx="262" formatCode="General">
                  <c:v>7.3999999999999996E-2</c:v>
                </c:pt>
                <c:pt idx="264" formatCode="General">
                  <c:v>0.14099999999999999</c:v>
                </c:pt>
                <c:pt idx="266" formatCode="0.00">
                  <c:v>7.0999999999999994E-2</c:v>
                </c:pt>
                <c:pt idx="267" formatCode="General">
                  <c:v>2.1999999999999999E-2</c:v>
                </c:pt>
                <c:pt idx="268" formatCode="General">
                  <c:v>3.3000000000000002E-2</c:v>
                </c:pt>
                <c:pt idx="270" formatCode="General">
                  <c:v>0.1</c:v>
                </c:pt>
                <c:pt idx="273" formatCode="General">
                  <c:v>6.0999999999999999E-2</c:v>
                </c:pt>
                <c:pt idx="274" formatCode="General">
                  <c:v>0.108</c:v>
                </c:pt>
                <c:pt idx="276" formatCode="General">
                  <c:v>0.11</c:v>
                </c:pt>
                <c:pt idx="278" formatCode="General">
                  <c:v>0.14499999999999999</c:v>
                </c:pt>
                <c:pt idx="280" formatCode="General">
                  <c:v>0.14599999999999999</c:v>
                </c:pt>
                <c:pt idx="281" formatCode="General">
                  <c:v>0.14399999999999999</c:v>
                </c:pt>
                <c:pt idx="282" formatCode="General">
                  <c:v>0.11</c:v>
                </c:pt>
                <c:pt idx="283" formatCode="General">
                  <c:v>0.18</c:v>
                </c:pt>
                <c:pt idx="284" formatCode="General">
                  <c:v>0.11</c:v>
                </c:pt>
                <c:pt idx="285" formatCode="General">
                  <c:v>0.108</c:v>
                </c:pt>
                <c:pt idx="286" formatCode="General">
                  <c:v>1.01</c:v>
                </c:pt>
                <c:pt idx="287" formatCode="General">
                  <c:v>0.27400000000000002</c:v>
                </c:pt>
                <c:pt idx="289" formatCode="General">
                  <c:v>0.224</c:v>
                </c:pt>
                <c:pt idx="291" formatCode="General">
                  <c:v>0.2</c:v>
                </c:pt>
                <c:pt idx="292" formatCode="General">
                  <c:v>0.37</c:v>
                </c:pt>
                <c:pt idx="293" formatCode="General">
                  <c:v>0.51200000000000001</c:v>
                </c:pt>
                <c:pt idx="295" formatCode="0.00">
                  <c:v>0.123</c:v>
                </c:pt>
                <c:pt idx="297" formatCode="General">
                  <c:v>8.8999999999999996E-2</c:v>
                </c:pt>
                <c:pt idx="299" formatCode="General">
                  <c:v>0.13900000000000001</c:v>
                </c:pt>
                <c:pt idx="300" formatCode="General">
                  <c:v>0.05</c:v>
                </c:pt>
                <c:pt idx="302" formatCode="General">
                  <c:v>0.13600000000000001</c:v>
                </c:pt>
                <c:pt idx="307" formatCode="General">
                  <c:v>0.187</c:v>
                </c:pt>
                <c:pt idx="309" formatCode="General">
                  <c:v>0.187</c:v>
                </c:pt>
                <c:pt idx="310" formatCode="General">
                  <c:v>0.151</c:v>
                </c:pt>
                <c:pt idx="311" formatCode="General">
                  <c:v>3.9E-2</c:v>
                </c:pt>
                <c:pt idx="313" formatCode="General">
                  <c:v>5.8000000000000003E-2</c:v>
                </c:pt>
                <c:pt idx="314" formatCode="General">
                  <c:v>0.108</c:v>
                </c:pt>
                <c:pt idx="316" formatCode="General">
                  <c:v>0.05</c:v>
                </c:pt>
                <c:pt idx="317" formatCode="General">
                  <c:v>2.1999999999999999E-2</c:v>
                </c:pt>
                <c:pt idx="318" formatCode="General">
                  <c:v>1.9E-2</c:v>
                </c:pt>
                <c:pt idx="321" formatCode="General">
                  <c:v>0.17</c:v>
                </c:pt>
                <c:pt idx="324" formatCode="General">
                  <c:v>0.191</c:v>
                </c:pt>
                <c:pt idx="328" formatCode="0.00">
                  <c:v>5.3999999999999999E-2</c:v>
                </c:pt>
                <c:pt idx="329" formatCode="General">
                  <c:v>0.11799999999999999</c:v>
                </c:pt>
                <c:pt idx="332" formatCode="General">
                  <c:v>0.182</c:v>
                </c:pt>
                <c:pt idx="334" formatCode="0.00">
                  <c:v>0.13800000000000001</c:v>
                </c:pt>
                <c:pt idx="338" formatCode="General">
                  <c:v>0.249</c:v>
                </c:pt>
                <c:pt idx="339" formatCode="General">
                  <c:v>0.16800000000000001</c:v>
                </c:pt>
                <c:pt idx="340" formatCode="General">
                  <c:v>4.3999999999999997E-2</c:v>
                </c:pt>
                <c:pt idx="343" formatCode="General">
                  <c:v>0.17899999999999999</c:v>
                </c:pt>
                <c:pt idx="345" formatCode="0.00">
                  <c:v>6.7000000000000004E-2</c:v>
                </c:pt>
                <c:pt idx="346" formatCode="General">
                  <c:v>3.5999999999999997E-2</c:v>
                </c:pt>
                <c:pt idx="348" formatCode="General">
                  <c:v>0.23</c:v>
                </c:pt>
                <c:pt idx="349" formatCode="General">
                  <c:v>0.26</c:v>
                </c:pt>
                <c:pt idx="351" formatCode="General">
                  <c:v>3.5999999999999997E-2</c:v>
                </c:pt>
                <c:pt idx="353" formatCode="General">
                  <c:v>6.4000000000000001E-2</c:v>
                </c:pt>
                <c:pt idx="355" formatCode="General">
                  <c:v>6.2E-2</c:v>
                </c:pt>
                <c:pt idx="356" formatCode="General">
                  <c:v>4.1000000000000002E-2</c:v>
                </c:pt>
                <c:pt idx="360" formatCode="General">
                  <c:v>0.25900000000000001</c:v>
                </c:pt>
                <c:pt idx="361" formatCode="General">
                  <c:v>0.247</c:v>
                </c:pt>
                <c:pt idx="362" formatCode="General">
                  <c:v>0.22</c:v>
                </c:pt>
                <c:pt idx="364" formatCode="General">
                  <c:v>0.20100000000000001</c:v>
                </c:pt>
                <c:pt idx="366" formatCode="General">
                  <c:v>0.186</c:v>
                </c:pt>
                <c:pt idx="367" formatCode="General">
                  <c:v>0.114</c:v>
                </c:pt>
                <c:pt idx="369" formatCode="General">
                  <c:v>0.151</c:v>
                </c:pt>
                <c:pt idx="371" formatCode="General">
                  <c:v>6.3E-2</c:v>
                </c:pt>
                <c:pt idx="372" formatCode="General">
                  <c:v>5.2999999999999999E-2</c:v>
                </c:pt>
                <c:pt idx="374" formatCode="General">
                  <c:v>0.26</c:v>
                </c:pt>
                <c:pt idx="376" formatCode="General">
                  <c:v>0.123</c:v>
                </c:pt>
                <c:pt idx="377" formatCode="General">
                  <c:v>0.192</c:v>
                </c:pt>
                <c:pt idx="378" formatCode="General">
                  <c:v>5.3999999999999999E-2</c:v>
                </c:pt>
                <c:pt idx="380" formatCode="General">
                  <c:v>5.8000000000000003E-2</c:v>
                </c:pt>
                <c:pt idx="381" formatCode="General">
                  <c:v>0.22</c:v>
                </c:pt>
                <c:pt idx="383" formatCode="General">
                  <c:v>0.24</c:v>
                </c:pt>
                <c:pt idx="384" formatCode="General">
                  <c:v>0.1</c:v>
                </c:pt>
                <c:pt idx="385" formatCode="General">
                  <c:v>9.0999999999999998E-2</c:v>
                </c:pt>
                <c:pt idx="387" formatCode="General">
                  <c:v>4.3999999999999997E-2</c:v>
                </c:pt>
                <c:pt idx="388" formatCode="General">
                  <c:v>0.14599999999999999</c:v>
                </c:pt>
                <c:pt idx="389" formatCode="General">
                  <c:v>0.124</c:v>
                </c:pt>
                <c:pt idx="391" formatCode="General">
                  <c:v>0.17499999999999999</c:v>
                </c:pt>
                <c:pt idx="392" formatCode="General">
                  <c:v>0.17100000000000001</c:v>
                </c:pt>
                <c:pt idx="394" formatCode="General">
                  <c:v>0.20799999999999999</c:v>
                </c:pt>
                <c:pt idx="636" formatCode="0.00">
                  <c:v>3.4000000000000002E-2</c:v>
                </c:pt>
                <c:pt idx="637" formatCode="0.00">
                  <c:v>0.97</c:v>
                </c:pt>
                <c:pt idx="638" formatCode="0.00">
                  <c:v>3.0000000000000001E-3</c:v>
                </c:pt>
                <c:pt idx="639" formatCode="0.00">
                  <c:v>2E-3</c:v>
                </c:pt>
                <c:pt idx="640" formatCode="0.00">
                  <c:v>3.0000000000000001E-3</c:v>
                </c:pt>
                <c:pt idx="641" formatCode="0.00">
                  <c:v>2E-3</c:v>
                </c:pt>
                <c:pt idx="642" formatCode="0.00">
                  <c:v>6.0000000000000001E-3</c:v>
                </c:pt>
                <c:pt idx="643" formatCode="0.00">
                  <c:v>1.4999999999999999E-2</c:v>
                </c:pt>
                <c:pt idx="644" formatCode="0.00">
                  <c:v>3.0000000000000001E-3</c:v>
                </c:pt>
                <c:pt idx="645" formatCode="0.00">
                  <c:v>7.3999999999999996E-2</c:v>
                </c:pt>
                <c:pt idx="646" formatCode="0.00">
                  <c:v>7.0000000000000001E-3</c:v>
                </c:pt>
                <c:pt idx="647" formatCode="0.00">
                  <c:v>6.0000000000000001E-3</c:v>
                </c:pt>
                <c:pt idx="648" formatCode="0.00">
                  <c:v>2.3E-3</c:v>
                </c:pt>
                <c:pt idx="651" formatCode="0.00">
                  <c:v>6.0000000000000001E-3</c:v>
                </c:pt>
                <c:pt idx="653" formatCode="0.00">
                  <c:v>6.2E-2</c:v>
                </c:pt>
                <c:pt idx="655" formatCode="0.00">
                  <c:v>4.0000000000000001E-3</c:v>
                </c:pt>
                <c:pt idx="656" formatCode="0.00">
                  <c:v>7.6E-3</c:v>
                </c:pt>
                <c:pt idx="657" formatCode="0.00">
                  <c:v>2.3E-3</c:v>
                </c:pt>
                <c:pt idx="659" formatCode="0.00">
                  <c:v>1.2999999999999999E-2</c:v>
                </c:pt>
                <c:pt idx="660" formatCode="0.00">
                  <c:v>0.40500000000000003</c:v>
                </c:pt>
                <c:pt idx="666" formatCode="0.00">
                  <c:v>3.5999999999999997E-2</c:v>
                </c:pt>
                <c:pt idx="667" formatCode="0.00">
                  <c:v>2.8000000000000001E-2</c:v>
                </c:pt>
                <c:pt idx="668" formatCode="0.00">
                  <c:v>7.1000000000000004E-3</c:v>
                </c:pt>
                <c:pt idx="670" formatCode="0.00">
                  <c:v>0.17799999999999999</c:v>
                </c:pt>
                <c:pt idx="671" formatCode="0.00">
                  <c:v>7.0000000000000001E-3</c:v>
                </c:pt>
                <c:pt idx="672" formatCode="0.00">
                  <c:v>1.5800000000000002E-2</c:v>
                </c:pt>
                <c:pt idx="674" formatCode="0.00">
                  <c:v>2E-3</c:v>
                </c:pt>
                <c:pt idx="675" formatCode="0.00">
                  <c:v>2E-3</c:v>
                </c:pt>
                <c:pt idx="676" formatCode="0.00">
                  <c:v>2.5999999999999999E-2</c:v>
                </c:pt>
                <c:pt idx="683" formatCode="0.00">
                  <c:v>1.6E-2</c:v>
                </c:pt>
                <c:pt idx="684" formatCode="0.00">
                  <c:v>1.8E-3</c:v>
                </c:pt>
                <c:pt idx="685" formatCode="0.00">
                  <c:v>3.1440000000000003E-2</c:v>
                </c:pt>
                <c:pt idx="686" formatCode="0.00">
                  <c:v>2.5000000000000001E-2</c:v>
                </c:pt>
                <c:pt idx="687" formatCode="0.00">
                  <c:v>0.185</c:v>
                </c:pt>
                <c:pt idx="688" formatCode="0.00">
                  <c:v>1.44E-2</c:v>
                </c:pt>
                <c:pt idx="689" formatCode="0.00">
                  <c:v>5.1999999999999998E-3</c:v>
                </c:pt>
                <c:pt idx="690" formatCode="0.00">
                  <c:v>0.16400000000000001</c:v>
                </c:pt>
                <c:pt idx="691" formatCode="0.00">
                  <c:v>0.23200000000000001</c:v>
                </c:pt>
                <c:pt idx="692" formatCode="0.00">
                  <c:v>7.13</c:v>
                </c:pt>
                <c:pt idx="693" formatCode="0.00">
                  <c:v>7.88</c:v>
                </c:pt>
                <c:pt idx="698" formatCode="0.00">
                  <c:v>5.2999999999999999E-2</c:v>
                </c:pt>
                <c:pt idx="699" formatCode="0.00">
                  <c:v>2.5999999999999999E-2</c:v>
                </c:pt>
                <c:pt idx="700" formatCode="0.00">
                  <c:v>6.3E-2</c:v>
                </c:pt>
                <c:pt idx="701" formatCode="0.00">
                  <c:v>2.3E-2</c:v>
                </c:pt>
                <c:pt idx="702" formatCode="0.00">
                  <c:v>2.3E-2</c:v>
                </c:pt>
                <c:pt idx="703" formatCode="0.00">
                  <c:v>4.2000000000000003E-2</c:v>
                </c:pt>
                <c:pt idx="709" formatCode="0.00">
                  <c:v>2E-3</c:v>
                </c:pt>
                <c:pt idx="710" formatCode="0.00">
                  <c:v>4.0000000000000001E-3</c:v>
                </c:pt>
                <c:pt idx="711" formatCode="0.00">
                  <c:v>4.0000000000000001E-3</c:v>
                </c:pt>
                <c:pt idx="712" formatCode="0.00">
                  <c:v>4.0000000000000001E-3</c:v>
                </c:pt>
                <c:pt idx="713" formatCode="0.00">
                  <c:v>2E-3</c:v>
                </c:pt>
                <c:pt idx="715" formatCode="0.00">
                  <c:v>2E-3</c:v>
                </c:pt>
                <c:pt idx="716" formatCode="0.00">
                  <c:v>0.08</c:v>
                </c:pt>
                <c:pt idx="717" formatCode="0.00">
                  <c:v>0.18</c:v>
                </c:pt>
                <c:pt idx="718" formatCode="0.00">
                  <c:v>0.24</c:v>
                </c:pt>
                <c:pt idx="719" formatCode="0.00">
                  <c:v>7.2999999999999995E-2</c:v>
                </c:pt>
                <c:pt idx="720" formatCode="0.00">
                  <c:v>0.28000000000000003</c:v>
                </c:pt>
                <c:pt idx="729" formatCode="0.00">
                  <c:v>3.4000000000000002E-2</c:v>
                </c:pt>
                <c:pt idx="730" formatCode="0.00">
                  <c:v>6.5000000000000002E-2</c:v>
                </c:pt>
                <c:pt idx="731" formatCode="0.00">
                  <c:v>3.0000000000000001E-3</c:v>
                </c:pt>
                <c:pt idx="732" formatCode="0.00">
                  <c:v>3.5000000000000003E-2</c:v>
                </c:pt>
                <c:pt idx="733" formatCode="0.00">
                  <c:v>3.5999999999999997E-2</c:v>
                </c:pt>
                <c:pt idx="734" formatCode="0.00">
                  <c:v>0.105</c:v>
                </c:pt>
                <c:pt idx="735" formatCode="0.00">
                  <c:v>1.7000000000000001E-2</c:v>
                </c:pt>
                <c:pt idx="736" formatCode="0.00">
                  <c:v>2E-3</c:v>
                </c:pt>
                <c:pt idx="737" formatCode="0.00">
                  <c:v>1.4E-2</c:v>
                </c:pt>
                <c:pt idx="738" formatCode="0.00">
                  <c:v>5.0000000000000001E-3</c:v>
                </c:pt>
                <c:pt idx="743" formatCode="0.00">
                  <c:v>4.2199999999999998E-3</c:v>
                </c:pt>
                <c:pt idx="744" formatCode="0.00">
                  <c:v>2.7000000000000001E-3</c:v>
                </c:pt>
                <c:pt idx="749" formatCode="0.00">
                  <c:v>2E-3</c:v>
                </c:pt>
                <c:pt idx="750" formatCode="0.00">
                  <c:v>4.7E-2</c:v>
                </c:pt>
                <c:pt idx="756" formatCode="0.00">
                  <c:v>2.27</c:v>
                </c:pt>
                <c:pt idx="757" formatCode="0.00">
                  <c:v>0.01</c:v>
                </c:pt>
                <c:pt idx="758" formatCode="0.00">
                  <c:v>1.23E-2</c:v>
                </c:pt>
                <c:pt idx="759" formatCode="0.00">
                  <c:v>2.9000000000000001E-2</c:v>
                </c:pt>
                <c:pt idx="761" formatCode="0.00">
                  <c:v>1E-3</c:v>
                </c:pt>
                <c:pt idx="770" formatCode="0.00">
                  <c:v>2E-3</c:v>
                </c:pt>
                <c:pt idx="775" formatCode="0.00">
                  <c:v>0.11</c:v>
                </c:pt>
                <c:pt idx="776" formatCode="0.00">
                  <c:v>6.8000000000000005E-2</c:v>
                </c:pt>
                <c:pt idx="777" formatCode="0.00">
                  <c:v>2E-3</c:v>
                </c:pt>
                <c:pt idx="779" formatCode="0.00">
                  <c:v>1.1999999999999999E-3</c:v>
                </c:pt>
                <c:pt idx="780" formatCode="0.00">
                  <c:v>4.0000000000000001E-3</c:v>
                </c:pt>
                <c:pt idx="781" formatCode="0.00">
                  <c:v>2.8000000000000001E-2</c:v>
                </c:pt>
                <c:pt idx="788" formatCode="0.00">
                  <c:v>0.16800000000000001</c:v>
                </c:pt>
                <c:pt idx="789" formatCode="0.00">
                  <c:v>3.0000000000000001E-3</c:v>
                </c:pt>
                <c:pt idx="790" formatCode="0.00">
                  <c:v>5.7999999999999996E-3</c:v>
                </c:pt>
                <c:pt idx="793" formatCode="0.00">
                  <c:v>5.9999999999999995E-4</c:v>
                </c:pt>
                <c:pt idx="794" formatCode="0.00">
                  <c:v>4.0000000000000002E-4</c:v>
                </c:pt>
                <c:pt idx="795" formatCode="0.00">
                  <c:v>0.02</c:v>
                </c:pt>
                <c:pt idx="796" formatCode="0.00">
                  <c:v>8.0000000000000004E-4</c:v>
                </c:pt>
                <c:pt idx="802" formatCode="0.00">
                  <c:v>1.15E-3</c:v>
                </c:pt>
                <c:pt idx="803" formatCode="0.00">
                  <c:v>6.1899999999999998E-4</c:v>
                </c:pt>
                <c:pt idx="804" formatCode="0.00">
                  <c:v>5.5699999999999999E-4</c:v>
                </c:pt>
                <c:pt idx="806" formatCode="0.00">
                  <c:v>4.9399999999999997E-4</c:v>
                </c:pt>
                <c:pt idx="809" formatCode="0.00">
                  <c:v>4.6700000000000002E-4</c:v>
                </c:pt>
                <c:pt idx="810" formatCode="0.00">
                  <c:v>3.3000000000000002E-2</c:v>
                </c:pt>
                <c:pt idx="811" formatCode="0.00">
                  <c:v>2E-3</c:v>
                </c:pt>
                <c:pt idx="812" formatCode="0.00">
                  <c:v>1.1999999999999999E-3</c:v>
                </c:pt>
                <c:pt idx="813" formatCode="0.00">
                  <c:v>5.53E-4</c:v>
                </c:pt>
                <c:pt idx="814" formatCode="0.00">
                  <c:v>8.3000000000000001E-4</c:v>
                </c:pt>
                <c:pt idx="815" formatCode="0.00">
                  <c:v>9.1E-4</c:v>
                </c:pt>
                <c:pt idx="816" formatCode="0.00">
                  <c:v>4.0000000000000002E-4</c:v>
                </c:pt>
                <c:pt idx="822" formatCode="0.00">
                  <c:v>0.34</c:v>
                </c:pt>
                <c:pt idx="823" formatCode="0.00">
                  <c:v>3.0000000000000001E-3</c:v>
                </c:pt>
                <c:pt idx="824" formatCode="0.00">
                  <c:v>0.3</c:v>
                </c:pt>
                <c:pt idx="829" formatCode="0.00">
                  <c:v>3.5999999999999999E-3</c:v>
                </c:pt>
                <c:pt idx="834" formatCode="0.00">
                  <c:v>1.99E-3</c:v>
                </c:pt>
                <c:pt idx="836" formatCode="0.00">
                  <c:v>3.7000000000000002E-3</c:v>
                </c:pt>
                <c:pt idx="837" formatCode="0.00">
                  <c:v>7.1800000000000003E-2</c:v>
                </c:pt>
                <c:pt idx="838" formatCode="0.00">
                  <c:v>1.2500000000000001E-2</c:v>
                </c:pt>
                <c:pt idx="839" formatCode="0.00">
                  <c:v>1.6999999999999999E-3</c:v>
                </c:pt>
                <c:pt idx="842" formatCode="0.00">
                  <c:v>9.5000000000000001E-2</c:v>
                </c:pt>
                <c:pt idx="843" formatCode="0.00">
                  <c:v>2E-3</c:v>
                </c:pt>
                <c:pt idx="845" formatCode="0.00">
                  <c:v>6.5000000000000002E-2</c:v>
                </c:pt>
                <c:pt idx="857" formatCode="0.00">
                  <c:v>2.5999999999999999E-2</c:v>
                </c:pt>
                <c:pt idx="858" formatCode="0.00">
                  <c:v>0.64</c:v>
                </c:pt>
                <c:pt idx="859" formatCode="0.00">
                  <c:v>4.7E-2</c:v>
                </c:pt>
                <c:pt idx="860" formatCode="0.00">
                  <c:v>5.5E-2</c:v>
                </c:pt>
                <c:pt idx="861" formatCode="0.00">
                  <c:v>6.9000000000000006E-2</c:v>
                </c:pt>
                <c:pt idx="862" formatCode="0.00">
                  <c:v>1.9599999999999999E-2</c:v>
                </c:pt>
                <c:pt idx="865" formatCode="0.00">
                  <c:v>0.41699999999999998</c:v>
                </c:pt>
                <c:pt idx="866" formatCode="0.00">
                  <c:v>2.8E-3</c:v>
                </c:pt>
                <c:pt idx="873" formatCode="0.00">
                  <c:v>1.107</c:v>
                </c:pt>
                <c:pt idx="874" formatCode="0.00">
                  <c:v>0.188</c:v>
                </c:pt>
                <c:pt idx="875" formatCode="0.00">
                  <c:v>2E-3</c:v>
                </c:pt>
                <c:pt idx="876" formatCode="0.00">
                  <c:v>0.14799999999999999</c:v>
                </c:pt>
                <c:pt idx="877" formatCode="0.00">
                  <c:v>0.27800000000000002</c:v>
                </c:pt>
                <c:pt idx="878" formatCode="0.00">
                  <c:v>8.5999999999999993E-2</c:v>
                </c:pt>
                <c:pt idx="879" formatCode="0.00">
                  <c:v>0.111</c:v>
                </c:pt>
                <c:pt idx="880" formatCode="0.00">
                  <c:v>0.155</c:v>
                </c:pt>
                <c:pt idx="881" formatCode="0.00">
                  <c:v>0.126</c:v>
                </c:pt>
                <c:pt idx="882" formatCode="0.00">
                  <c:v>0.16800000000000001</c:v>
                </c:pt>
                <c:pt idx="884" formatCode="0.00">
                  <c:v>0.105</c:v>
                </c:pt>
                <c:pt idx="885" formatCode="0.00">
                  <c:v>0.13600000000000001</c:v>
                </c:pt>
                <c:pt idx="886" formatCode="0.00">
                  <c:v>7.3999999999999996E-2</c:v>
                </c:pt>
                <c:pt idx="887" formatCode="0.00">
                  <c:v>0.06</c:v>
                </c:pt>
                <c:pt idx="889" formatCode="0.00">
                  <c:v>1.2999999999999999E-2</c:v>
                </c:pt>
                <c:pt idx="890" formatCode="0.00">
                  <c:v>0.57999999999999996</c:v>
                </c:pt>
                <c:pt idx="896" formatCode="0.00">
                  <c:v>2.5000000000000001E-2</c:v>
                </c:pt>
                <c:pt idx="897" formatCode="0.00">
                  <c:v>0.2477</c:v>
                </c:pt>
                <c:pt idx="898" formatCode="0.00">
                  <c:v>1.6E-2</c:v>
                </c:pt>
                <c:pt idx="900" formatCode="0.00">
                  <c:v>1E-3</c:v>
                </c:pt>
                <c:pt idx="901" formatCode="0.00">
                  <c:v>3.04</c:v>
                </c:pt>
                <c:pt idx="978">
                  <c:v>0.16700000000000001</c:v>
                </c:pt>
                <c:pt idx="979">
                  <c:v>0.32</c:v>
                </c:pt>
                <c:pt idx="980">
                  <c:v>0.24399999999999999</c:v>
                </c:pt>
                <c:pt idx="981">
                  <c:v>0.28999999999999998</c:v>
                </c:pt>
                <c:pt idx="982">
                  <c:v>0.28499999999999998</c:v>
                </c:pt>
                <c:pt idx="983">
                  <c:v>0.41</c:v>
                </c:pt>
                <c:pt idx="984">
                  <c:v>0.24</c:v>
                </c:pt>
                <c:pt idx="985">
                  <c:v>0.27</c:v>
                </c:pt>
                <c:pt idx="986">
                  <c:v>0.22</c:v>
                </c:pt>
                <c:pt idx="987">
                  <c:v>0.21</c:v>
                </c:pt>
                <c:pt idx="988">
                  <c:v>0.26</c:v>
                </c:pt>
                <c:pt idx="989">
                  <c:v>0.2</c:v>
                </c:pt>
                <c:pt idx="990">
                  <c:v>1.04</c:v>
                </c:pt>
                <c:pt idx="991">
                  <c:v>0.18</c:v>
                </c:pt>
                <c:pt idx="992">
                  <c:v>0.46</c:v>
                </c:pt>
                <c:pt idx="993">
                  <c:v>0.27</c:v>
                </c:pt>
                <c:pt idx="994">
                  <c:v>0.32</c:v>
                </c:pt>
                <c:pt idx="996">
                  <c:v>0.47</c:v>
                </c:pt>
                <c:pt idx="997">
                  <c:v>0.43</c:v>
                </c:pt>
                <c:pt idx="998">
                  <c:v>0.41</c:v>
                </c:pt>
                <c:pt idx="999">
                  <c:v>0.51</c:v>
                </c:pt>
                <c:pt idx="1000">
                  <c:v>0.47</c:v>
                </c:pt>
                <c:pt idx="1001">
                  <c:v>0.49</c:v>
                </c:pt>
                <c:pt idx="1002">
                  <c:v>0.56000000000000005</c:v>
                </c:pt>
                <c:pt idx="1003">
                  <c:v>0.56999999999999995</c:v>
                </c:pt>
                <c:pt idx="1004">
                  <c:v>0.44</c:v>
                </c:pt>
                <c:pt idx="1005">
                  <c:v>0.44</c:v>
                </c:pt>
                <c:pt idx="1006">
                  <c:v>0.55000000000000004</c:v>
                </c:pt>
                <c:pt idx="1007">
                  <c:v>0.53</c:v>
                </c:pt>
                <c:pt idx="1008">
                  <c:v>0.54</c:v>
                </c:pt>
                <c:pt idx="1009">
                  <c:v>0.55000000000000004</c:v>
                </c:pt>
                <c:pt idx="1010">
                  <c:v>0.55000000000000004</c:v>
                </c:pt>
                <c:pt idx="1011">
                  <c:v>0.46</c:v>
                </c:pt>
                <c:pt idx="1014">
                  <c:v>0.48</c:v>
                </c:pt>
                <c:pt idx="1015">
                  <c:v>0.36</c:v>
                </c:pt>
                <c:pt idx="1016">
                  <c:v>0.76</c:v>
                </c:pt>
                <c:pt idx="1017">
                  <c:v>0.73699999999999999</c:v>
                </c:pt>
                <c:pt idx="1018">
                  <c:v>0.76</c:v>
                </c:pt>
                <c:pt idx="1019">
                  <c:v>1.3</c:v>
                </c:pt>
                <c:pt idx="1020">
                  <c:v>0.32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93A-4587-A1CA-E72ED4D69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269744"/>
        <c:axId val="1017270072"/>
      </c:scatterChart>
      <c:valAx>
        <c:axId val="1017269744"/>
        <c:scaling>
          <c:orientation val="minMax"/>
          <c:max val="900"/>
          <c:min val="54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ysClr val="windowText" lastClr="000000"/>
                    </a:solidFill>
                  </a:rPr>
                  <a:t>Time (Ma)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17270072"/>
        <c:crossesAt val="-50"/>
        <c:crossBetween val="midCat"/>
      </c:valAx>
      <c:valAx>
        <c:axId val="1017270072"/>
        <c:scaling>
          <c:logBase val="10"/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 sz="1400">
                    <a:solidFill>
                      <a:sysClr val="windowText" lastClr="000000"/>
                    </a:solidFill>
                    <a:latin typeface="Symbol" panose="05050102010706020507" pitchFamily="18" charset="2"/>
                  </a:rPr>
                  <a:t>d</a:t>
                </a:r>
                <a:r>
                  <a:rPr lang="da-DK" sz="1400" baseline="30000">
                    <a:solidFill>
                      <a:sysClr val="windowText" lastClr="000000"/>
                    </a:solidFill>
                  </a:rPr>
                  <a:t>13</a:t>
                </a:r>
                <a:r>
                  <a:rPr lang="da-DK" sz="1400">
                    <a:solidFill>
                      <a:sysClr val="windowText" lastClr="000000"/>
                    </a:solidFill>
                  </a:rPr>
                  <a:t>C (</a:t>
                </a:r>
                <a:r>
                  <a:rPr lang="en-US" sz="1400" b="0" i="0" u="none" strike="noStrike" baseline="0">
                    <a:effectLst/>
                  </a:rPr>
                  <a:t>‰)</a:t>
                </a:r>
                <a:endParaRPr lang="da-DK" sz="14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2.735042735042735E-3"/>
              <c:y val="0.421467944405526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17269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862965206272288E-2"/>
          <c:y val="3.7606508556735876E-2"/>
          <c:w val="0.9125940658056122"/>
          <c:h val="0.80108137353132303"/>
        </c:manualLayout>
      </c:layout>
      <c:scatterChart>
        <c:scatterStyle val="lineMarker"/>
        <c:varyColors val="0"/>
        <c:ser>
          <c:idx val="0"/>
          <c:order val="0"/>
          <c:tx>
            <c:strRef>
              <c:f>data!$F$3</c:f>
              <c:strCache>
                <c:ptCount val="1"/>
                <c:pt idx="0">
                  <c:v>del13CIC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data!$C$4:$C$1024</c:f>
              <c:numCache>
                <c:formatCode>0.0</c:formatCode>
                <c:ptCount val="1021"/>
                <c:pt idx="3">
                  <c:v>812</c:v>
                </c:pt>
                <c:pt idx="4">
                  <c:v>809</c:v>
                </c:pt>
                <c:pt idx="5">
                  <c:v>806</c:v>
                </c:pt>
                <c:pt idx="6">
                  <c:v>803</c:v>
                </c:pt>
                <c:pt idx="7">
                  <c:v>800</c:v>
                </c:pt>
                <c:pt idx="11">
                  <c:v>828</c:v>
                </c:pt>
                <c:pt idx="12">
                  <c:v>826</c:v>
                </c:pt>
                <c:pt idx="13">
                  <c:v>824</c:v>
                </c:pt>
                <c:pt idx="14">
                  <c:v>822</c:v>
                </c:pt>
                <c:pt idx="15">
                  <c:v>820</c:v>
                </c:pt>
                <c:pt idx="16">
                  <c:v>818</c:v>
                </c:pt>
                <c:pt idx="17">
                  <c:v>829</c:v>
                </c:pt>
                <c:pt idx="18">
                  <c:v>830</c:v>
                </c:pt>
                <c:pt idx="19">
                  <c:v>833</c:v>
                </c:pt>
                <c:pt idx="20">
                  <c:v>828</c:v>
                </c:pt>
                <c:pt idx="21">
                  <c:v>827</c:v>
                </c:pt>
                <c:pt idx="25">
                  <c:v>820</c:v>
                </c:pt>
                <c:pt idx="26">
                  <c:v>819</c:v>
                </c:pt>
                <c:pt idx="27">
                  <c:v>818</c:v>
                </c:pt>
                <c:pt idx="28">
                  <c:v>817</c:v>
                </c:pt>
                <c:pt idx="29">
                  <c:v>816</c:v>
                </c:pt>
                <c:pt idx="30">
                  <c:v>815</c:v>
                </c:pt>
                <c:pt idx="31">
                  <c:v>814</c:v>
                </c:pt>
                <c:pt idx="32">
                  <c:v>813</c:v>
                </c:pt>
                <c:pt idx="33">
                  <c:v>812</c:v>
                </c:pt>
                <c:pt idx="34">
                  <c:v>811</c:v>
                </c:pt>
                <c:pt idx="38">
                  <c:v>770</c:v>
                </c:pt>
                <c:pt idx="39">
                  <c:v>760</c:v>
                </c:pt>
                <c:pt idx="40">
                  <c:v>745</c:v>
                </c:pt>
                <c:pt idx="42">
                  <c:v>737</c:v>
                </c:pt>
                <c:pt idx="43">
                  <c:v>736.67</c:v>
                </c:pt>
                <c:pt idx="44">
                  <c:v>735</c:v>
                </c:pt>
                <c:pt idx="45">
                  <c:v>734.67</c:v>
                </c:pt>
                <c:pt idx="46">
                  <c:v>734.33</c:v>
                </c:pt>
                <c:pt idx="47">
                  <c:v>734</c:v>
                </c:pt>
                <c:pt idx="48">
                  <c:v>733.67</c:v>
                </c:pt>
                <c:pt idx="49">
                  <c:v>733.33</c:v>
                </c:pt>
                <c:pt idx="50">
                  <c:v>733</c:v>
                </c:pt>
                <c:pt idx="51">
                  <c:v>736.33</c:v>
                </c:pt>
                <c:pt idx="52">
                  <c:v>736</c:v>
                </c:pt>
                <c:pt idx="53">
                  <c:v>735.33</c:v>
                </c:pt>
                <c:pt idx="57" formatCode="0.0000">
                  <c:v>653</c:v>
                </c:pt>
                <c:pt idx="58" formatCode="0.0000">
                  <c:v>653</c:v>
                </c:pt>
                <c:pt idx="59" formatCode="0.0000">
                  <c:v>653</c:v>
                </c:pt>
                <c:pt idx="60" formatCode="0.0000">
                  <c:v>653</c:v>
                </c:pt>
                <c:pt idx="61" formatCode="0.0000">
                  <c:v>653</c:v>
                </c:pt>
                <c:pt idx="62" formatCode="0.0000">
                  <c:v>653</c:v>
                </c:pt>
                <c:pt idx="63" formatCode="0.0000">
                  <c:v>653</c:v>
                </c:pt>
                <c:pt idx="64" formatCode="0.0000">
                  <c:v>653</c:v>
                </c:pt>
                <c:pt idx="65" formatCode="0.0000">
                  <c:v>653</c:v>
                </c:pt>
                <c:pt idx="66" formatCode="0.0000">
                  <c:v>653</c:v>
                </c:pt>
                <c:pt idx="67" formatCode="0.0000">
                  <c:v>653</c:v>
                </c:pt>
                <c:pt idx="69" formatCode="0.0000">
                  <c:v>632</c:v>
                </c:pt>
                <c:pt idx="70" formatCode="0.0000">
                  <c:v>635</c:v>
                </c:pt>
                <c:pt idx="71" formatCode="0.0000">
                  <c:v>635</c:v>
                </c:pt>
                <c:pt idx="72" formatCode="0.0000">
                  <c:v>634</c:v>
                </c:pt>
                <c:pt idx="73" formatCode="0.0000">
                  <c:v>634</c:v>
                </c:pt>
                <c:pt idx="74" formatCode="0.0000">
                  <c:v>633</c:v>
                </c:pt>
                <c:pt idx="75" formatCode="0.0000">
                  <c:v>633</c:v>
                </c:pt>
                <c:pt idx="76" formatCode="0.0000">
                  <c:v>633</c:v>
                </c:pt>
                <c:pt idx="77" formatCode="0.0000">
                  <c:v>633</c:v>
                </c:pt>
                <c:pt idx="78" formatCode="0.0000">
                  <c:v>632</c:v>
                </c:pt>
                <c:pt idx="79" formatCode="0.0000">
                  <c:v>632</c:v>
                </c:pt>
                <c:pt idx="80" formatCode="0.0000">
                  <c:v>632</c:v>
                </c:pt>
                <c:pt idx="81" formatCode="0.0000">
                  <c:v>632</c:v>
                </c:pt>
                <c:pt idx="82" formatCode="0.0000">
                  <c:v>632</c:v>
                </c:pt>
                <c:pt idx="83" formatCode="0.0000">
                  <c:v>632</c:v>
                </c:pt>
                <c:pt idx="84" formatCode="0.0000">
                  <c:v>632</c:v>
                </c:pt>
                <c:pt idx="88" formatCode="0.00">
                  <c:v>625</c:v>
                </c:pt>
                <c:pt idx="89" formatCode="0.00">
                  <c:v>625</c:v>
                </c:pt>
                <c:pt idx="90" formatCode="0.00">
                  <c:v>625</c:v>
                </c:pt>
                <c:pt idx="91" formatCode="0.00">
                  <c:v>625</c:v>
                </c:pt>
                <c:pt idx="92" formatCode="0.00">
                  <c:v>625</c:v>
                </c:pt>
                <c:pt idx="93" formatCode="0.00">
                  <c:v>625</c:v>
                </c:pt>
                <c:pt idx="94" formatCode="0.00">
                  <c:v>625</c:v>
                </c:pt>
                <c:pt idx="95" formatCode="0.00">
                  <c:v>625</c:v>
                </c:pt>
                <c:pt idx="99" formatCode="0.00">
                  <c:v>620</c:v>
                </c:pt>
                <c:pt idx="100" formatCode="0.00">
                  <c:v>620</c:v>
                </c:pt>
                <c:pt idx="101" formatCode="0.00">
                  <c:v>620</c:v>
                </c:pt>
                <c:pt idx="102" formatCode="0.00">
                  <c:v>620</c:v>
                </c:pt>
                <c:pt idx="103" formatCode="0.00">
                  <c:v>620</c:v>
                </c:pt>
                <c:pt idx="104" formatCode="0.00">
                  <c:v>620</c:v>
                </c:pt>
                <c:pt idx="105" formatCode="0.00">
                  <c:v>620</c:v>
                </c:pt>
                <c:pt idx="109" formatCode="0.0000">
                  <c:v>620</c:v>
                </c:pt>
                <c:pt idx="110" formatCode="0.0000">
                  <c:v>610</c:v>
                </c:pt>
                <c:pt idx="111" formatCode="0.0000">
                  <c:v>610</c:v>
                </c:pt>
                <c:pt idx="115" formatCode="0.00">
                  <c:v>610</c:v>
                </c:pt>
                <c:pt idx="116" formatCode="0.00">
                  <c:v>610</c:v>
                </c:pt>
                <c:pt idx="117" formatCode="0.00">
                  <c:v>610</c:v>
                </c:pt>
                <c:pt idx="118" formatCode="0.00">
                  <c:v>610</c:v>
                </c:pt>
                <c:pt idx="119" formatCode="0.00">
                  <c:v>610</c:v>
                </c:pt>
                <c:pt idx="120" formatCode="0.00">
                  <c:v>610</c:v>
                </c:pt>
                <c:pt idx="124">
                  <c:v>620</c:v>
                </c:pt>
                <c:pt idx="125">
                  <c:v>621</c:v>
                </c:pt>
                <c:pt idx="126">
                  <c:v>622</c:v>
                </c:pt>
                <c:pt idx="127">
                  <c:v>623</c:v>
                </c:pt>
                <c:pt idx="128">
                  <c:v>624</c:v>
                </c:pt>
                <c:pt idx="129">
                  <c:v>625</c:v>
                </c:pt>
                <c:pt idx="130">
                  <c:v>626</c:v>
                </c:pt>
                <c:pt idx="131">
                  <c:v>627</c:v>
                </c:pt>
                <c:pt idx="132">
                  <c:v>630</c:v>
                </c:pt>
                <c:pt idx="133">
                  <c:v>630</c:v>
                </c:pt>
                <c:pt idx="134">
                  <c:v>630</c:v>
                </c:pt>
                <c:pt idx="135">
                  <c:v>630</c:v>
                </c:pt>
                <c:pt idx="136">
                  <c:v>630</c:v>
                </c:pt>
                <c:pt idx="137">
                  <c:v>630</c:v>
                </c:pt>
                <c:pt idx="138">
                  <c:v>630</c:v>
                </c:pt>
                <c:pt idx="139">
                  <c:v>630</c:v>
                </c:pt>
                <c:pt idx="140">
                  <c:v>630</c:v>
                </c:pt>
                <c:pt idx="144" formatCode="0.00">
                  <c:v>610</c:v>
                </c:pt>
                <c:pt idx="145" formatCode="0.00">
                  <c:v>610</c:v>
                </c:pt>
                <c:pt idx="146" formatCode="0.00">
                  <c:v>610</c:v>
                </c:pt>
                <c:pt idx="147" formatCode="0.00">
                  <c:v>610</c:v>
                </c:pt>
                <c:pt idx="148" formatCode="0.00">
                  <c:v>610</c:v>
                </c:pt>
                <c:pt idx="149" formatCode="0.00">
                  <c:v>610</c:v>
                </c:pt>
                <c:pt idx="150" formatCode="0.00">
                  <c:v>610</c:v>
                </c:pt>
                <c:pt idx="151" formatCode="0.00">
                  <c:v>610</c:v>
                </c:pt>
                <c:pt idx="152" formatCode="0.00">
                  <c:v>610</c:v>
                </c:pt>
                <c:pt idx="153" formatCode="0.00">
                  <c:v>610</c:v>
                </c:pt>
                <c:pt idx="154" formatCode="0.00">
                  <c:v>610</c:v>
                </c:pt>
                <c:pt idx="155" formatCode="0.00">
                  <c:v>610</c:v>
                </c:pt>
                <c:pt idx="156" formatCode="0.00">
                  <c:v>610</c:v>
                </c:pt>
                <c:pt idx="157" formatCode="0.00">
                  <c:v>610</c:v>
                </c:pt>
                <c:pt idx="158" formatCode="0.00">
                  <c:v>610</c:v>
                </c:pt>
                <c:pt idx="159" formatCode="0.00">
                  <c:v>610</c:v>
                </c:pt>
                <c:pt idx="160" formatCode="0.00">
                  <c:v>610</c:v>
                </c:pt>
                <c:pt idx="161" formatCode="0.00">
                  <c:v>610</c:v>
                </c:pt>
                <c:pt idx="162" formatCode="0.00">
                  <c:v>610</c:v>
                </c:pt>
                <c:pt idx="163" formatCode="0.00">
                  <c:v>610</c:v>
                </c:pt>
                <c:pt idx="168" formatCode="0.00">
                  <c:v>590</c:v>
                </c:pt>
                <c:pt idx="169" formatCode="0.00">
                  <c:v>590</c:v>
                </c:pt>
                <c:pt idx="170" formatCode="0.00">
                  <c:v>590</c:v>
                </c:pt>
                <c:pt idx="171" formatCode="0.00">
                  <c:v>590</c:v>
                </c:pt>
                <c:pt idx="172" formatCode="0.00">
                  <c:v>590</c:v>
                </c:pt>
                <c:pt idx="173" formatCode="0.00">
                  <c:v>590</c:v>
                </c:pt>
                <c:pt idx="174" formatCode="0.00">
                  <c:v>590</c:v>
                </c:pt>
                <c:pt idx="175" formatCode="0.00">
                  <c:v>590</c:v>
                </c:pt>
                <c:pt idx="176" formatCode="0.00">
                  <c:v>590</c:v>
                </c:pt>
                <c:pt idx="177" formatCode="0.00">
                  <c:v>590</c:v>
                </c:pt>
                <c:pt idx="181">
                  <c:v>545</c:v>
                </c:pt>
                <c:pt idx="182">
                  <c:v>545</c:v>
                </c:pt>
                <c:pt idx="183">
                  <c:v>545</c:v>
                </c:pt>
                <c:pt idx="184">
                  <c:v>545</c:v>
                </c:pt>
                <c:pt idx="185">
                  <c:v>545</c:v>
                </c:pt>
                <c:pt idx="186">
                  <c:v>545</c:v>
                </c:pt>
                <c:pt idx="190" formatCode="0.00">
                  <c:v>565</c:v>
                </c:pt>
                <c:pt idx="191" formatCode="0.00">
                  <c:v>565</c:v>
                </c:pt>
                <c:pt idx="192" formatCode="0.00">
                  <c:v>565</c:v>
                </c:pt>
                <c:pt idx="196">
                  <c:v>540</c:v>
                </c:pt>
                <c:pt idx="197">
                  <c:v>540</c:v>
                </c:pt>
                <c:pt idx="198">
                  <c:v>540</c:v>
                </c:pt>
                <c:pt idx="199">
                  <c:v>540</c:v>
                </c:pt>
                <c:pt idx="200">
                  <c:v>540</c:v>
                </c:pt>
                <c:pt idx="203" formatCode="0.00">
                  <c:v>571.79999999999995</c:v>
                </c:pt>
                <c:pt idx="204" formatCode="0.00">
                  <c:v>571.76428571428562</c:v>
                </c:pt>
                <c:pt idx="205" formatCode="0.00">
                  <c:v>571.72857142857129</c:v>
                </c:pt>
                <c:pt idx="206" formatCode="0.00">
                  <c:v>571.69285714285695</c:v>
                </c:pt>
                <c:pt idx="207" formatCode="0.00">
                  <c:v>571.65714285714262</c:v>
                </c:pt>
                <c:pt idx="208" formatCode="0.00">
                  <c:v>571.62142857142828</c:v>
                </c:pt>
                <c:pt idx="209" formatCode="0.00">
                  <c:v>571.58571428571395</c:v>
                </c:pt>
                <c:pt idx="210" formatCode="0.00">
                  <c:v>571.54999999999961</c:v>
                </c:pt>
                <c:pt idx="211" formatCode="0.00">
                  <c:v>571.51428571428528</c:v>
                </c:pt>
                <c:pt idx="212" formatCode="0.00">
                  <c:v>571.47857142857094</c:v>
                </c:pt>
                <c:pt idx="213" formatCode="0.00">
                  <c:v>571.44285714285661</c:v>
                </c:pt>
                <c:pt idx="214" formatCode="0.00">
                  <c:v>571.40714285714228</c:v>
                </c:pt>
                <c:pt idx="215" formatCode="0.00">
                  <c:v>571.37142857142794</c:v>
                </c:pt>
                <c:pt idx="216" formatCode="0.00">
                  <c:v>571.33571428571361</c:v>
                </c:pt>
                <c:pt idx="217" formatCode="0.00">
                  <c:v>571.29999999999927</c:v>
                </c:pt>
                <c:pt idx="218" formatCode="0.00">
                  <c:v>571.26428571428494</c:v>
                </c:pt>
                <c:pt idx="219" formatCode="0.00">
                  <c:v>571.2285714285706</c:v>
                </c:pt>
                <c:pt idx="220" formatCode="0.00">
                  <c:v>571.19285714285627</c:v>
                </c:pt>
                <c:pt idx="221" formatCode="0.00">
                  <c:v>571.15714285714193</c:v>
                </c:pt>
                <c:pt idx="222" formatCode="0.00">
                  <c:v>571.1214285714276</c:v>
                </c:pt>
                <c:pt idx="223" formatCode="0.00">
                  <c:v>571.08571428571327</c:v>
                </c:pt>
                <c:pt idx="224" formatCode="0.00">
                  <c:v>571.04999999999893</c:v>
                </c:pt>
                <c:pt idx="225" formatCode="0.00">
                  <c:v>571.0142857142846</c:v>
                </c:pt>
                <c:pt idx="226" formatCode="0.00">
                  <c:v>570.97857142857026</c:v>
                </c:pt>
                <c:pt idx="227" formatCode="0.00">
                  <c:v>570.94285714285593</c:v>
                </c:pt>
                <c:pt idx="228" formatCode="0.00">
                  <c:v>570.90714285714159</c:v>
                </c:pt>
                <c:pt idx="229" formatCode="0.00">
                  <c:v>570.87142857142726</c:v>
                </c:pt>
                <c:pt idx="230" formatCode="0.00">
                  <c:v>570.83571428571292</c:v>
                </c:pt>
                <c:pt idx="231" formatCode="0.00">
                  <c:v>570.79999999999859</c:v>
                </c:pt>
                <c:pt idx="232" formatCode="0.00">
                  <c:v>570.76428571428426</c:v>
                </c:pt>
                <c:pt idx="233" formatCode="0.00">
                  <c:v>570.72857142856992</c:v>
                </c:pt>
                <c:pt idx="234" formatCode="0.00">
                  <c:v>570.69285714285559</c:v>
                </c:pt>
                <c:pt idx="235" formatCode="0.00">
                  <c:v>570.65714285714125</c:v>
                </c:pt>
                <c:pt idx="236" formatCode="0.00">
                  <c:v>570.62142857142692</c:v>
                </c:pt>
                <c:pt idx="237" formatCode="0.00">
                  <c:v>570.58571428571258</c:v>
                </c:pt>
                <c:pt idx="238" formatCode="0.00">
                  <c:v>570.54999999999825</c:v>
                </c:pt>
                <c:pt idx="239" formatCode="0.00">
                  <c:v>570.51428571428391</c:v>
                </c:pt>
                <c:pt idx="240" formatCode="0.00">
                  <c:v>570.47857142856958</c:v>
                </c:pt>
                <c:pt idx="241" formatCode="0.00">
                  <c:v>570.44285714285525</c:v>
                </c:pt>
                <c:pt idx="242" formatCode="0.00">
                  <c:v>570.40714285714091</c:v>
                </c:pt>
                <c:pt idx="243" formatCode="0.00">
                  <c:v>570.37142857142658</c:v>
                </c:pt>
                <c:pt idx="244" formatCode="0.00">
                  <c:v>570.33571428571224</c:v>
                </c:pt>
                <c:pt idx="245" formatCode="0.00">
                  <c:v>570.29999999999791</c:v>
                </c:pt>
                <c:pt idx="246" formatCode="0.00">
                  <c:v>570.26428571428357</c:v>
                </c:pt>
                <c:pt idx="247" formatCode="0.00">
                  <c:v>570.22857142856924</c:v>
                </c:pt>
                <c:pt idx="248" formatCode="0.00">
                  <c:v>570.1928571428549</c:v>
                </c:pt>
                <c:pt idx="249" formatCode="0.00">
                  <c:v>570.15714285714057</c:v>
                </c:pt>
                <c:pt idx="250" formatCode="0.00">
                  <c:v>570.12142857142624</c:v>
                </c:pt>
                <c:pt idx="251" formatCode="0.00">
                  <c:v>570.0857142857119</c:v>
                </c:pt>
                <c:pt idx="252" formatCode="0.00">
                  <c:v>570.04999999999757</c:v>
                </c:pt>
                <c:pt idx="253" formatCode="0.00">
                  <c:v>570.01428571428323</c:v>
                </c:pt>
                <c:pt idx="254" formatCode="0.00">
                  <c:v>569.9785714285689</c:v>
                </c:pt>
                <c:pt idx="255" formatCode="0.00">
                  <c:v>569.94285714285456</c:v>
                </c:pt>
                <c:pt idx="256" formatCode="0.00">
                  <c:v>569.90714285714023</c:v>
                </c:pt>
                <c:pt idx="257" formatCode="0.00">
                  <c:v>569.87142857142589</c:v>
                </c:pt>
                <c:pt idx="258" formatCode="0.00">
                  <c:v>569.83571428571156</c:v>
                </c:pt>
                <c:pt idx="259" formatCode="0.00">
                  <c:v>569.79999999999723</c:v>
                </c:pt>
                <c:pt idx="260" formatCode="0.00">
                  <c:v>569.76428571428289</c:v>
                </c:pt>
                <c:pt idx="261" formatCode="0.00">
                  <c:v>569.72857142856856</c:v>
                </c:pt>
                <c:pt idx="262" formatCode="0.00">
                  <c:v>569.69285714285422</c:v>
                </c:pt>
                <c:pt idx="263" formatCode="0.00">
                  <c:v>569.65714285713989</c:v>
                </c:pt>
                <c:pt idx="264" formatCode="0.00">
                  <c:v>569.62142857142555</c:v>
                </c:pt>
                <c:pt idx="265" formatCode="0.00">
                  <c:v>569.58571428571122</c:v>
                </c:pt>
                <c:pt idx="266" formatCode="0.00">
                  <c:v>569.54999999999688</c:v>
                </c:pt>
                <c:pt idx="267" formatCode="0.00">
                  <c:v>569.51428571428255</c:v>
                </c:pt>
                <c:pt idx="268" formatCode="0.00">
                  <c:v>569.47857142856822</c:v>
                </c:pt>
                <c:pt idx="269" formatCode="0.00">
                  <c:v>569.44285714285388</c:v>
                </c:pt>
                <c:pt idx="270" formatCode="0.00">
                  <c:v>569.40714285713955</c:v>
                </c:pt>
                <c:pt idx="271" formatCode="0.00">
                  <c:v>569.37142857142521</c:v>
                </c:pt>
                <c:pt idx="272" formatCode="0.00">
                  <c:v>569.33571428571088</c:v>
                </c:pt>
                <c:pt idx="273" formatCode="0.00">
                  <c:v>569.29999999999654</c:v>
                </c:pt>
                <c:pt idx="274" formatCode="0.00">
                  <c:v>569.26428571428221</c:v>
                </c:pt>
                <c:pt idx="275" formatCode="0.00">
                  <c:v>569.22857142856788</c:v>
                </c:pt>
                <c:pt idx="276" formatCode="0.00">
                  <c:v>569.19285714285354</c:v>
                </c:pt>
                <c:pt idx="277" formatCode="0.00">
                  <c:v>569.15714285713921</c:v>
                </c:pt>
                <c:pt idx="278" formatCode="0.00">
                  <c:v>569.12142857142487</c:v>
                </c:pt>
                <c:pt idx="279" formatCode="0.00">
                  <c:v>569.08571428571054</c:v>
                </c:pt>
                <c:pt idx="280" formatCode="0.00">
                  <c:v>569.0499999999962</c:v>
                </c:pt>
                <c:pt idx="281" formatCode="0.00">
                  <c:v>569.01428571428187</c:v>
                </c:pt>
                <c:pt idx="282" formatCode="0.00">
                  <c:v>568.97857142856753</c:v>
                </c:pt>
                <c:pt idx="283" formatCode="0.00">
                  <c:v>568.9428571428532</c:v>
                </c:pt>
                <c:pt idx="284" formatCode="0.00">
                  <c:v>568.90714285713887</c:v>
                </c:pt>
                <c:pt idx="285" formatCode="0.00">
                  <c:v>568.87142857142453</c:v>
                </c:pt>
                <c:pt idx="286" formatCode="0.00">
                  <c:v>568.79999999999995</c:v>
                </c:pt>
                <c:pt idx="287" formatCode="0.00">
                  <c:v>568.76428571428562</c:v>
                </c:pt>
                <c:pt idx="288" formatCode="0.00">
                  <c:v>568.72857142857129</c:v>
                </c:pt>
                <c:pt idx="289" formatCode="0.00">
                  <c:v>568.69285714285695</c:v>
                </c:pt>
                <c:pt idx="290" formatCode="0.00">
                  <c:v>568.65714285714262</c:v>
                </c:pt>
                <c:pt idx="291" formatCode="0.00">
                  <c:v>568.62142857142828</c:v>
                </c:pt>
                <c:pt idx="292" formatCode="0.00">
                  <c:v>568.58571428571395</c:v>
                </c:pt>
                <c:pt idx="293" formatCode="0.00">
                  <c:v>568.54999999999961</c:v>
                </c:pt>
                <c:pt idx="294" formatCode="0.00">
                  <c:v>568.51428571428528</c:v>
                </c:pt>
                <c:pt idx="295" formatCode="0.00">
                  <c:v>568.47857142857094</c:v>
                </c:pt>
                <c:pt idx="296" formatCode="0.00">
                  <c:v>568.44285714285661</c:v>
                </c:pt>
                <c:pt idx="297" formatCode="0.00">
                  <c:v>568.40714285714228</c:v>
                </c:pt>
                <c:pt idx="298" formatCode="0.00">
                  <c:v>568.37142857142794</c:v>
                </c:pt>
                <c:pt idx="299" formatCode="0.00">
                  <c:v>568.33571428571361</c:v>
                </c:pt>
                <c:pt idx="300" formatCode="0.00">
                  <c:v>568.29999999999927</c:v>
                </c:pt>
                <c:pt idx="301" formatCode="0.00">
                  <c:v>568.26428571428494</c:v>
                </c:pt>
                <c:pt idx="302" formatCode="0.00">
                  <c:v>568.2285714285706</c:v>
                </c:pt>
                <c:pt idx="303" formatCode="0.00">
                  <c:v>568.19285714285627</c:v>
                </c:pt>
                <c:pt idx="304" formatCode="0.00">
                  <c:v>568.15714285714193</c:v>
                </c:pt>
                <c:pt idx="305" formatCode="0.00">
                  <c:v>568.1214285714276</c:v>
                </c:pt>
                <c:pt idx="306" formatCode="0.00">
                  <c:v>568.08571428571327</c:v>
                </c:pt>
                <c:pt idx="307" formatCode="0.00">
                  <c:v>568.04999999999893</c:v>
                </c:pt>
                <c:pt idx="308" formatCode="0.00">
                  <c:v>568.0142857142846</c:v>
                </c:pt>
                <c:pt idx="309" formatCode="0.00">
                  <c:v>567.97857142857026</c:v>
                </c:pt>
                <c:pt idx="310" formatCode="0.00">
                  <c:v>567.94285714285593</c:v>
                </c:pt>
                <c:pt idx="311" formatCode="0.00">
                  <c:v>567.90714285714159</c:v>
                </c:pt>
                <c:pt idx="312" formatCode="0.00">
                  <c:v>567.87142857142726</c:v>
                </c:pt>
                <c:pt idx="313" formatCode="0.00">
                  <c:v>567.83571428571292</c:v>
                </c:pt>
                <c:pt idx="314" formatCode="0.00">
                  <c:v>567.79999999999995</c:v>
                </c:pt>
                <c:pt idx="315" formatCode="0.00">
                  <c:v>567.73219047619023</c:v>
                </c:pt>
                <c:pt idx="316" formatCode="0.00">
                  <c:v>567.66342857142831</c:v>
                </c:pt>
                <c:pt idx="317" formatCode="0.00">
                  <c:v>567.5946666666664</c:v>
                </c:pt>
                <c:pt idx="318" formatCode="0.00">
                  <c:v>567.52590476190448</c:v>
                </c:pt>
                <c:pt idx="319" formatCode="0.00">
                  <c:v>567.45714285714257</c:v>
                </c:pt>
                <c:pt idx="320" formatCode="0.00">
                  <c:v>567.38838095238066</c:v>
                </c:pt>
                <c:pt idx="321" formatCode="0.00">
                  <c:v>567.31961904761874</c:v>
                </c:pt>
                <c:pt idx="322" formatCode="0.00">
                  <c:v>567.25085714285683</c:v>
                </c:pt>
                <c:pt idx="323" formatCode="0.00">
                  <c:v>567.18209523809492</c:v>
                </c:pt>
                <c:pt idx="324" formatCode="0.00">
                  <c:v>567.113333333333</c:v>
                </c:pt>
                <c:pt idx="325" formatCode="0.00">
                  <c:v>567.04457142857109</c:v>
                </c:pt>
                <c:pt idx="326" formatCode="0.00">
                  <c:v>566.97580952380918</c:v>
                </c:pt>
                <c:pt idx="327" formatCode="0.00">
                  <c:v>566.90704761904726</c:v>
                </c:pt>
                <c:pt idx="328" formatCode="0.00">
                  <c:v>566.83828571428535</c:v>
                </c:pt>
                <c:pt idx="329" formatCode="0.00">
                  <c:v>566.76952380952343</c:v>
                </c:pt>
                <c:pt idx="330" formatCode="0.00">
                  <c:v>566.70076190476152</c:v>
                </c:pt>
                <c:pt idx="331" formatCode="0.00">
                  <c:v>566.63199999999961</c:v>
                </c:pt>
                <c:pt idx="332" formatCode="0.00">
                  <c:v>566.56323809523769</c:v>
                </c:pt>
                <c:pt idx="333" formatCode="0.00">
                  <c:v>566.49447619047578</c:v>
                </c:pt>
                <c:pt idx="334" formatCode="0.00">
                  <c:v>566.42571428571387</c:v>
                </c:pt>
                <c:pt idx="335" formatCode="0.00">
                  <c:v>566.35695238095195</c:v>
                </c:pt>
                <c:pt idx="336" formatCode="0.00">
                  <c:v>566.28819047619004</c:v>
                </c:pt>
                <c:pt idx="337" formatCode="0.00">
                  <c:v>566.21942857142812</c:v>
                </c:pt>
                <c:pt idx="338" formatCode="0.00">
                  <c:v>566.15066666666621</c:v>
                </c:pt>
                <c:pt idx="339" formatCode="0.00">
                  <c:v>566.0819047619043</c:v>
                </c:pt>
                <c:pt idx="340" formatCode="0.00">
                  <c:v>566.01314285714238</c:v>
                </c:pt>
                <c:pt idx="341" formatCode="0.00">
                  <c:v>565.94438095238047</c:v>
                </c:pt>
                <c:pt idx="342" formatCode="0.00">
                  <c:v>565.87561904761856</c:v>
                </c:pt>
                <c:pt idx="343" formatCode="0.00">
                  <c:v>565.80685714285664</c:v>
                </c:pt>
                <c:pt idx="344" formatCode="0.00">
                  <c:v>565.73809523809473</c:v>
                </c:pt>
                <c:pt idx="345" formatCode="0.00">
                  <c:v>565.66933333333282</c:v>
                </c:pt>
                <c:pt idx="346" formatCode="0.00">
                  <c:v>565.6005714285709</c:v>
                </c:pt>
                <c:pt idx="347" formatCode="0.00">
                  <c:v>565.53180952380899</c:v>
                </c:pt>
                <c:pt idx="348" formatCode="0.00">
                  <c:v>565.46304761904707</c:v>
                </c:pt>
                <c:pt idx="349" formatCode="0.00">
                  <c:v>565.39428571428516</c:v>
                </c:pt>
                <c:pt idx="350" formatCode="0.00">
                  <c:v>565.32552380952325</c:v>
                </c:pt>
                <c:pt idx="351" formatCode="0.00">
                  <c:v>565.25676190476133</c:v>
                </c:pt>
                <c:pt idx="352" formatCode="0.00">
                  <c:v>565.18799999999942</c:v>
                </c:pt>
                <c:pt idx="353" formatCode="0.00">
                  <c:v>565.11923809523751</c:v>
                </c:pt>
                <c:pt idx="354" formatCode="0.00">
                  <c:v>565.05047619047559</c:v>
                </c:pt>
                <c:pt idx="355" formatCode="0.00">
                  <c:v>564.98171428571368</c:v>
                </c:pt>
                <c:pt idx="356" formatCode="0.00">
                  <c:v>564.91295238095177</c:v>
                </c:pt>
                <c:pt idx="357" formatCode="0.00">
                  <c:v>564.84419047618985</c:v>
                </c:pt>
                <c:pt idx="358" formatCode="0.00">
                  <c:v>564.77542857142794</c:v>
                </c:pt>
                <c:pt idx="359" formatCode="0.00">
                  <c:v>564.70666666666602</c:v>
                </c:pt>
                <c:pt idx="360" formatCode="0.00">
                  <c:v>564.63790476190411</c:v>
                </c:pt>
                <c:pt idx="361" formatCode="0.00">
                  <c:v>564.5691428571422</c:v>
                </c:pt>
                <c:pt idx="362" formatCode="0.00">
                  <c:v>564.50038095238028</c:v>
                </c:pt>
                <c:pt idx="363" formatCode="0.00">
                  <c:v>564.43161904761837</c:v>
                </c:pt>
                <c:pt idx="364" formatCode="0.00">
                  <c:v>564.36285714285646</c:v>
                </c:pt>
                <c:pt idx="365" formatCode="0.00">
                  <c:v>564.29409523809454</c:v>
                </c:pt>
                <c:pt idx="366" formatCode="0.00">
                  <c:v>564.22533333333263</c:v>
                </c:pt>
                <c:pt idx="367" formatCode="0.00">
                  <c:v>564.15657142857071</c:v>
                </c:pt>
                <c:pt idx="368" formatCode="0.00">
                  <c:v>564.0878095238088</c:v>
                </c:pt>
                <c:pt idx="369" formatCode="0.00">
                  <c:v>564.01904761904689</c:v>
                </c:pt>
                <c:pt idx="370" formatCode="0.00">
                  <c:v>563.95028571428497</c:v>
                </c:pt>
                <c:pt idx="371" formatCode="0.00">
                  <c:v>563.88152380952306</c:v>
                </c:pt>
                <c:pt idx="372" formatCode="0.00">
                  <c:v>563.81276190476115</c:v>
                </c:pt>
                <c:pt idx="373" formatCode="0.00">
                  <c:v>563.74399999999923</c:v>
                </c:pt>
                <c:pt idx="374" formatCode="0.00">
                  <c:v>563.67523809523732</c:v>
                </c:pt>
                <c:pt idx="375" formatCode="0.00">
                  <c:v>563.60647619047541</c:v>
                </c:pt>
                <c:pt idx="376" formatCode="0.00">
                  <c:v>563.53771428571349</c:v>
                </c:pt>
                <c:pt idx="377" formatCode="0.00">
                  <c:v>563.46895238095158</c:v>
                </c:pt>
                <c:pt idx="378" formatCode="0.00">
                  <c:v>563.40019047618966</c:v>
                </c:pt>
                <c:pt idx="379" formatCode="0.00">
                  <c:v>563.33142857142775</c:v>
                </c:pt>
                <c:pt idx="380" formatCode="0.00">
                  <c:v>563.26266666666584</c:v>
                </c:pt>
                <c:pt idx="381" formatCode="0.00">
                  <c:v>563.19390476190392</c:v>
                </c:pt>
                <c:pt idx="382" formatCode="0.00">
                  <c:v>563.12514285714201</c:v>
                </c:pt>
                <c:pt idx="383" formatCode="0.00">
                  <c:v>563.0563809523801</c:v>
                </c:pt>
                <c:pt idx="384" formatCode="0.00">
                  <c:v>562.98761904761818</c:v>
                </c:pt>
                <c:pt idx="385" formatCode="0.00">
                  <c:v>562.91885714285627</c:v>
                </c:pt>
                <c:pt idx="386" formatCode="0.00">
                  <c:v>562.85009523809435</c:v>
                </c:pt>
                <c:pt idx="387" formatCode="0.00">
                  <c:v>562.78133333333244</c:v>
                </c:pt>
                <c:pt idx="388" formatCode="0.00">
                  <c:v>562.71257142857053</c:v>
                </c:pt>
                <c:pt idx="389" formatCode="0.00">
                  <c:v>562.64380952380861</c:v>
                </c:pt>
                <c:pt idx="390" formatCode="0.00">
                  <c:v>562.5750476190467</c:v>
                </c:pt>
                <c:pt idx="391" formatCode="0.00">
                  <c:v>562.50628571428479</c:v>
                </c:pt>
                <c:pt idx="392" formatCode="0.00">
                  <c:v>562.43752380952287</c:v>
                </c:pt>
                <c:pt idx="393" formatCode="0.00">
                  <c:v>562.36876190476096</c:v>
                </c:pt>
                <c:pt idx="394" formatCode="0.00">
                  <c:v>562.29999999999905</c:v>
                </c:pt>
                <c:pt idx="396" formatCode="0.00">
                  <c:v>571.79999999999995</c:v>
                </c:pt>
                <c:pt idx="397" formatCode="0.00">
                  <c:v>571.76428571428562</c:v>
                </c:pt>
                <c:pt idx="398" formatCode="0.00">
                  <c:v>571.72857142857129</c:v>
                </c:pt>
                <c:pt idx="399" formatCode="0.00">
                  <c:v>571.69285714285695</c:v>
                </c:pt>
                <c:pt idx="400" formatCode="0.00">
                  <c:v>571.65714285714262</c:v>
                </c:pt>
                <c:pt idx="401" formatCode="0.00">
                  <c:v>571.62142857142828</c:v>
                </c:pt>
                <c:pt idx="402" formatCode="0.00">
                  <c:v>571.58571428571395</c:v>
                </c:pt>
                <c:pt idx="403" formatCode="0.00">
                  <c:v>571.54999999999961</c:v>
                </c:pt>
                <c:pt idx="404" formatCode="0.00">
                  <c:v>571.51428571428528</c:v>
                </c:pt>
                <c:pt idx="405" formatCode="0.00">
                  <c:v>571.47857142857094</c:v>
                </c:pt>
                <c:pt idx="406" formatCode="0.00">
                  <c:v>571.44285714285661</c:v>
                </c:pt>
                <c:pt idx="407" formatCode="0.00">
                  <c:v>571.40714285714228</c:v>
                </c:pt>
                <c:pt idx="408" formatCode="0.00">
                  <c:v>571.37142857142794</c:v>
                </c:pt>
                <c:pt idx="409" formatCode="0.00">
                  <c:v>571.33571428571361</c:v>
                </c:pt>
                <c:pt idx="410" formatCode="0.00">
                  <c:v>571.29999999999927</c:v>
                </c:pt>
                <c:pt idx="411" formatCode="0.00">
                  <c:v>571.26428571428494</c:v>
                </c:pt>
                <c:pt idx="412" formatCode="0.00">
                  <c:v>571.2285714285706</c:v>
                </c:pt>
                <c:pt idx="413" formatCode="0.00">
                  <c:v>571.19285714285627</c:v>
                </c:pt>
                <c:pt idx="414" formatCode="0.00">
                  <c:v>571.15714285714193</c:v>
                </c:pt>
                <c:pt idx="415" formatCode="0.00">
                  <c:v>571.1214285714276</c:v>
                </c:pt>
                <c:pt idx="416" formatCode="0.00">
                  <c:v>571.08571428571327</c:v>
                </c:pt>
                <c:pt idx="417" formatCode="0.00">
                  <c:v>571.04999999999893</c:v>
                </c:pt>
                <c:pt idx="418" formatCode="0.00">
                  <c:v>571.0142857142846</c:v>
                </c:pt>
                <c:pt idx="419" formatCode="0.00">
                  <c:v>570.97857142857026</c:v>
                </c:pt>
                <c:pt idx="420" formatCode="0.00">
                  <c:v>570.94285714285593</c:v>
                </c:pt>
                <c:pt idx="421" formatCode="0.00">
                  <c:v>570.90714285714159</c:v>
                </c:pt>
                <c:pt idx="422" formatCode="0.00">
                  <c:v>570.87142857142726</c:v>
                </c:pt>
                <c:pt idx="423" formatCode="0.00">
                  <c:v>570.83571428571292</c:v>
                </c:pt>
                <c:pt idx="424" formatCode="0.00">
                  <c:v>570.79999999999859</c:v>
                </c:pt>
                <c:pt idx="425" formatCode="0.00">
                  <c:v>570.76428571428426</c:v>
                </c:pt>
                <c:pt idx="426" formatCode="0.00">
                  <c:v>570.72857142856992</c:v>
                </c:pt>
                <c:pt idx="427" formatCode="0.00">
                  <c:v>570.69285714285559</c:v>
                </c:pt>
                <c:pt idx="428" formatCode="0.00">
                  <c:v>570.65714285714125</c:v>
                </c:pt>
                <c:pt idx="429" formatCode="0.00">
                  <c:v>570.62142857142692</c:v>
                </c:pt>
                <c:pt idx="430" formatCode="0.00">
                  <c:v>570.58571428571258</c:v>
                </c:pt>
                <c:pt idx="431" formatCode="0.00">
                  <c:v>570.54999999999825</c:v>
                </c:pt>
                <c:pt idx="432" formatCode="0.00">
                  <c:v>570.51428571428391</c:v>
                </c:pt>
                <c:pt idx="433" formatCode="0.00">
                  <c:v>570.47857142856958</c:v>
                </c:pt>
                <c:pt idx="434" formatCode="0.00">
                  <c:v>570.44285714285525</c:v>
                </c:pt>
                <c:pt idx="435" formatCode="0.00">
                  <c:v>570.40714285714091</c:v>
                </c:pt>
                <c:pt idx="436" formatCode="0.00">
                  <c:v>570.37142857142658</c:v>
                </c:pt>
                <c:pt idx="437" formatCode="0.00">
                  <c:v>570.33571428571224</c:v>
                </c:pt>
                <c:pt idx="438" formatCode="0.00">
                  <c:v>570.29999999999791</c:v>
                </c:pt>
                <c:pt idx="439" formatCode="0.00">
                  <c:v>570.26428571428357</c:v>
                </c:pt>
                <c:pt idx="440" formatCode="0.00">
                  <c:v>570.22857142856924</c:v>
                </c:pt>
                <c:pt idx="441" formatCode="0.00">
                  <c:v>570.1928571428549</c:v>
                </c:pt>
                <c:pt idx="442" formatCode="0.00">
                  <c:v>570.15714285714057</c:v>
                </c:pt>
                <c:pt idx="443" formatCode="0.00">
                  <c:v>570.12142857142624</c:v>
                </c:pt>
                <c:pt idx="444" formatCode="0.00">
                  <c:v>570.0857142857119</c:v>
                </c:pt>
                <c:pt idx="445" formatCode="0.00">
                  <c:v>570.04999999999757</c:v>
                </c:pt>
                <c:pt idx="446" formatCode="0.00">
                  <c:v>570.01428571428323</c:v>
                </c:pt>
                <c:pt idx="447" formatCode="0.00">
                  <c:v>569.9785714285689</c:v>
                </c:pt>
                <c:pt idx="448" formatCode="0.00">
                  <c:v>569.94285714285456</c:v>
                </c:pt>
                <c:pt idx="449" formatCode="0.00">
                  <c:v>569.90714285714023</c:v>
                </c:pt>
                <c:pt idx="450" formatCode="0.00">
                  <c:v>569.87142857142589</c:v>
                </c:pt>
                <c:pt idx="451" formatCode="0.00">
                  <c:v>569.83571428571156</c:v>
                </c:pt>
                <c:pt idx="452" formatCode="0.00">
                  <c:v>569.79999999999723</c:v>
                </c:pt>
                <c:pt idx="453" formatCode="0.00">
                  <c:v>569.76428571428289</c:v>
                </c:pt>
                <c:pt idx="454" formatCode="0.00">
                  <c:v>569.72857142856856</c:v>
                </c:pt>
                <c:pt idx="455" formatCode="0.00">
                  <c:v>569.69285714285422</c:v>
                </c:pt>
                <c:pt idx="456" formatCode="0.00">
                  <c:v>569.65714285713989</c:v>
                </c:pt>
                <c:pt idx="457" formatCode="0.00">
                  <c:v>569.62142857142555</c:v>
                </c:pt>
                <c:pt idx="458" formatCode="0.00">
                  <c:v>569.58571428571122</c:v>
                </c:pt>
                <c:pt idx="459" formatCode="0.00">
                  <c:v>569.54999999999688</c:v>
                </c:pt>
                <c:pt idx="460" formatCode="0.00">
                  <c:v>569.51428571428255</c:v>
                </c:pt>
                <c:pt idx="461" formatCode="0.00">
                  <c:v>569.47857142856822</c:v>
                </c:pt>
                <c:pt idx="462" formatCode="0.00">
                  <c:v>569.44285714285388</c:v>
                </c:pt>
                <c:pt idx="463" formatCode="0.00">
                  <c:v>569.40714285713955</c:v>
                </c:pt>
                <c:pt idx="464" formatCode="0.00">
                  <c:v>569.37142857142521</c:v>
                </c:pt>
                <c:pt idx="465" formatCode="0.00">
                  <c:v>569.33571428571088</c:v>
                </c:pt>
                <c:pt idx="466" formatCode="0.00">
                  <c:v>569.29999999999654</c:v>
                </c:pt>
                <c:pt idx="467" formatCode="0.00">
                  <c:v>569.26428571428221</c:v>
                </c:pt>
                <c:pt idx="468" formatCode="0.00">
                  <c:v>569.22857142856788</c:v>
                </c:pt>
                <c:pt idx="469" formatCode="0.00">
                  <c:v>569.19285714285354</c:v>
                </c:pt>
                <c:pt idx="470" formatCode="0.00">
                  <c:v>569.15714285713921</c:v>
                </c:pt>
                <c:pt idx="471" formatCode="0.00">
                  <c:v>569.12142857142487</c:v>
                </c:pt>
                <c:pt idx="472" formatCode="0.00">
                  <c:v>569.08571428571054</c:v>
                </c:pt>
                <c:pt idx="473" formatCode="0.00">
                  <c:v>569.0499999999962</c:v>
                </c:pt>
                <c:pt idx="474" formatCode="0.00">
                  <c:v>569.01428571428187</c:v>
                </c:pt>
                <c:pt idx="475" formatCode="0.00">
                  <c:v>568.97857142856753</c:v>
                </c:pt>
                <c:pt idx="476" formatCode="0.00">
                  <c:v>568.9428571428532</c:v>
                </c:pt>
                <c:pt idx="477" formatCode="0.00">
                  <c:v>568.90714285713887</c:v>
                </c:pt>
                <c:pt idx="478" formatCode="0.00">
                  <c:v>568.87142857142453</c:v>
                </c:pt>
                <c:pt idx="479" formatCode="0.00">
                  <c:v>568.79999999999995</c:v>
                </c:pt>
                <c:pt idx="480" formatCode="0.00">
                  <c:v>568.76428571428562</c:v>
                </c:pt>
                <c:pt idx="481" formatCode="0.00">
                  <c:v>568.72857142857129</c:v>
                </c:pt>
                <c:pt idx="482" formatCode="0.00">
                  <c:v>568.69285714285695</c:v>
                </c:pt>
                <c:pt idx="483" formatCode="0.00">
                  <c:v>568.65714285714262</c:v>
                </c:pt>
                <c:pt idx="484" formatCode="0.00">
                  <c:v>568.62142857142828</c:v>
                </c:pt>
                <c:pt idx="485" formatCode="0.00">
                  <c:v>568.58571428571395</c:v>
                </c:pt>
                <c:pt idx="486" formatCode="0.00">
                  <c:v>568.54999999999961</c:v>
                </c:pt>
                <c:pt idx="487" formatCode="0.00">
                  <c:v>568.51428571428528</c:v>
                </c:pt>
                <c:pt idx="488" formatCode="0.00">
                  <c:v>568.47857142857094</c:v>
                </c:pt>
                <c:pt idx="489" formatCode="0.00">
                  <c:v>568.44285714285661</c:v>
                </c:pt>
                <c:pt idx="490" formatCode="0.00">
                  <c:v>568.40714285714228</c:v>
                </c:pt>
                <c:pt idx="491" formatCode="0.00">
                  <c:v>568.37142857142794</c:v>
                </c:pt>
                <c:pt idx="492" formatCode="0.00">
                  <c:v>568.33571428571361</c:v>
                </c:pt>
                <c:pt idx="493" formatCode="0.00">
                  <c:v>568.29999999999927</c:v>
                </c:pt>
                <c:pt idx="494" formatCode="0.00">
                  <c:v>568.26428571428494</c:v>
                </c:pt>
                <c:pt idx="495" formatCode="0.00">
                  <c:v>568.2285714285706</c:v>
                </c:pt>
                <c:pt idx="496" formatCode="0.00">
                  <c:v>568.19285714285627</c:v>
                </c:pt>
                <c:pt idx="497" formatCode="0.00">
                  <c:v>568.15714285714193</c:v>
                </c:pt>
                <c:pt idx="498" formatCode="0.00">
                  <c:v>568.1214285714276</c:v>
                </c:pt>
                <c:pt idx="499" formatCode="0.00">
                  <c:v>568.08571428571327</c:v>
                </c:pt>
                <c:pt idx="500" formatCode="0.00">
                  <c:v>568.04999999999893</c:v>
                </c:pt>
                <c:pt idx="501" formatCode="0.00">
                  <c:v>568.0142857142846</c:v>
                </c:pt>
                <c:pt idx="502" formatCode="0.00">
                  <c:v>567.97857142857026</c:v>
                </c:pt>
                <c:pt idx="503" formatCode="0.00">
                  <c:v>567.94285714285593</c:v>
                </c:pt>
                <c:pt idx="504" formatCode="0.00">
                  <c:v>567.90714285714159</c:v>
                </c:pt>
                <c:pt idx="505" formatCode="0.00">
                  <c:v>567.87142857142726</c:v>
                </c:pt>
                <c:pt idx="506" formatCode="0.00">
                  <c:v>567.83571428571292</c:v>
                </c:pt>
                <c:pt idx="507" formatCode="0.00">
                  <c:v>567.79999999999995</c:v>
                </c:pt>
                <c:pt idx="508" formatCode="0.00">
                  <c:v>567.73219047619023</c:v>
                </c:pt>
                <c:pt idx="509" formatCode="0.00">
                  <c:v>567.66342857142831</c:v>
                </c:pt>
                <c:pt idx="510" formatCode="0.00">
                  <c:v>567.5946666666664</c:v>
                </c:pt>
                <c:pt idx="511" formatCode="0.00">
                  <c:v>567.52590476190448</c:v>
                </c:pt>
                <c:pt idx="512" formatCode="0.00">
                  <c:v>567.45714285714257</c:v>
                </c:pt>
                <c:pt idx="513" formatCode="0.00">
                  <c:v>567.38838095238066</c:v>
                </c:pt>
                <c:pt idx="514" formatCode="0.00">
                  <c:v>567.31961904761874</c:v>
                </c:pt>
                <c:pt idx="515" formatCode="0.00">
                  <c:v>567.25085714285683</c:v>
                </c:pt>
                <c:pt idx="516" formatCode="0.00">
                  <c:v>567.18209523809492</c:v>
                </c:pt>
                <c:pt idx="517" formatCode="0.00">
                  <c:v>567.113333333333</c:v>
                </c:pt>
                <c:pt idx="518" formatCode="0.00">
                  <c:v>567.04457142857109</c:v>
                </c:pt>
                <c:pt idx="519" formatCode="0.00">
                  <c:v>566.97580952380918</c:v>
                </c:pt>
                <c:pt idx="520" formatCode="0.00">
                  <c:v>566.90704761904726</c:v>
                </c:pt>
                <c:pt idx="521" formatCode="0.00">
                  <c:v>566.83828571428535</c:v>
                </c:pt>
                <c:pt idx="522" formatCode="0.00">
                  <c:v>566.76952380952343</c:v>
                </c:pt>
                <c:pt idx="523" formatCode="0.00">
                  <c:v>566.70076190476152</c:v>
                </c:pt>
                <c:pt idx="524" formatCode="0.00">
                  <c:v>566.63199999999961</c:v>
                </c:pt>
                <c:pt idx="525" formatCode="0.00">
                  <c:v>566.56323809523769</c:v>
                </c:pt>
                <c:pt idx="526" formatCode="0.00">
                  <c:v>566.49447619047578</c:v>
                </c:pt>
                <c:pt idx="527" formatCode="0.00">
                  <c:v>566.42571428571387</c:v>
                </c:pt>
                <c:pt idx="528" formatCode="0.00">
                  <c:v>566.35695238095195</c:v>
                </c:pt>
                <c:pt idx="529" formatCode="0.00">
                  <c:v>566.28819047619004</c:v>
                </c:pt>
                <c:pt idx="530" formatCode="0.00">
                  <c:v>566.21942857142812</c:v>
                </c:pt>
                <c:pt idx="531" formatCode="0.00">
                  <c:v>566.15066666666621</c:v>
                </c:pt>
                <c:pt idx="532" formatCode="0.00">
                  <c:v>566.0819047619043</c:v>
                </c:pt>
                <c:pt idx="533" formatCode="0.00">
                  <c:v>566.01314285714238</c:v>
                </c:pt>
                <c:pt idx="534" formatCode="0.00">
                  <c:v>565.94438095238047</c:v>
                </c:pt>
                <c:pt idx="535" formatCode="0.00">
                  <c:v>565.87561904761856</c:v>
                </c:pt>
                <c:pt idx="536" formatCode="0.00">
                  <c:v>565.80685714285664</c:v>
                </c:pt>
                <c:pt idx="537" formatCode="0.00">
                  <c:v>565.73809523809473</c:v>
                </c:pt>
                <c:pt idx="538" formatCode="0.00">
                  <c:v>565.66933333333282</c:v>
                </c:pt>
                <c:pt idx="539" formatCode="0.00">
                  <c:v>565.6005714285709</c:v>
                </c:pt>
                <c:pt idx="540" formatCode="0.00">
                  <c:v>565.53180952380899</c:v>
                </c:pt>
                <c:pt idx="541" formatCode="0.00">
                  <c:v>565.46304761904707</c:v>
                </c:pt>
                <c:pt idx="542" formatCode="0.00">
                  <c:v>565.39428571428516</c:v>
                </c:pt>
                <c:pt idx="543" formatCode="0.00">
                  <c:v>565.32552380952325</c:v>
                </c:pt>
                <c:pt idx="544" formatCode="0.00">
                  <c:v>565.25676190476133</c:v>
                </c:pt>
                <c:pt idx="545" formatCode="0.00">
                  <c:v>565.18799999999942</c:v>
                </c:pt>
                <c:pt idx="546" formatCode="0.00">
                  <c:v>565.11923809523751</c:v>
                </c:pt>
                <c:pt idx="547" formatCode="0.00">
                  <c:v>565.05047619047559</c:v>
                </c:pt>
                <c:pt idx="548" formatCode="0.00">
                  <c:v>564.98171428571368</c:v>
                </c:pt>
                <c:pt idx="549" formatCode="0.00">
                  <c:v>564.91295238095177</c:v>
                </c:pt>
                <c:pt idx="550" formatCode="0.00">
                  <c:v>564.84419047618985</c:v>
                </c:pt>
                <c:pt idx="551" formatCode="0.00">
                  <c:v>564.77542857142794</c:v>
                </c:pt>
                <c:pt idx="552" formatCode="0.00">
                  <c:v>564.70666666666602</c:v>
                </c:pt>
                <c:pt idx="553" formatCode="0.00">
                  <c:v>564.63790476190411</c:v>
                </c:pt>
                <c:pt idx="554" formatCode="0.00">
                  <c:v>564.5691428571422</c:v>
                </c:pt>
                <c:pt idx="555" formatCode="0.00">
                  <c:v>564.50038095238028</c:v>
                </c:pt>
                <c:pt idx="556" formatCode="0.00">
                  <c:v>564.43161904761837</c:v>
                </c:pt>
                <c:pt idx="557" formatCode="0.00">
                  <c:v>564.36285714285646</c:v>
                </c:pt>
                <c:pt idx="558" formatCode="0.00">
                  <c:v>564.29409523809454</c:v>
                </c:pt>
                <c:pt idx="559" formatCode="0.00">
                  <c:v>564.22533333333263</c:v>
                </c:pt>
                <c:pt idx="560" formatCode="0.00">
                  <c:v>564.15657142857071</c:v>
                </c:pt>
                <c:pt idx="561" formatCode="0.00">
                  <c:v>564.0878095238088</c:v>
                </c:pt>
                <c:pt idx="562" formatCode="0.00">
                  <c:v>564.01904761904689</c:v>
                </c:pt>
                <c:pt idx="563" formatCode="0.00">
                  <c:v>563.95028571428497</c:v>
                </c:pt>
                <c:pt idx="564" formatCode="0.00">
                  <c:v>563.88152380952306</c:v>
                </c:pt>
                <c:pt idx="565" formatCode="0.00">
                  <c:v>563.81276190476115</c:v>
                </c:pt>
                <c:pt idx="566" formatCode="0.00">
                  <c:v>563.74399999999923</c:v>
                </c:pt>
                <c:pt idx="567" formatCode="0.00">
                  <c:v>563.67523809523732</c:v>
                </c:pt>
                <c:pt idx="568" formatCode="0.00">
                  <c:v>563.60647619047541</c:v>
                </c:pt>
                <c:pt idx="569" formatCode="0.00">
                  <c:v>563.53771428571349</c:v>
                </c:pt>
                <c:pt idx="570" formatCode="0.00">
                  <c:v>563.46895238095158</c:v>
                </c:pt>
                <c:pt idx="571" formatCode="0.00">
                  <c:v>563.40019047618966</c:v>
                </c:pt>
                <c:pt idx="572" formatCode="0.00">
                  <c:v>563.33142857142775</c:v>
                </c:pt>
                <c:pt idx="573" formatCode="0.00">
                  <c:v>563.26266666666584</c:v>
                </c:pt>
                <c:pt idx="574" formatCode="0.00">
                  <c:v>563.19390476190392</c:v>
                </c:pt>
                <c:pt idx="575" formatCode="0.00">
                  <c:v>563.12514285714201</c:v>
                </c:pt>
                <c:pt idx="576" formatCode="0.00">
                  <c:v>563.0563809523801</c:v>
                </c:pt>
                <c:pt idx="577" formatCode="0.00">
                  <c:v>562.98761904761818</c:v>
                </c:pt>
                <c:pt idx="578" formatCode="0.00">
                  <c:v>562.91885714285627</c:v>
                </c:pt>
                <c:pt idx="579" formatCode="0.00">
                  <c:v>562.85009523809435</c:v>
                </c:pt>
                <c:pt idx="580" formatCode="0.00">
                  <c:v>562.78133333333244</c:v>
                </c:pt>
                <c:pt idx="581" formatCode="0.00">
                  <c:v>562.71257142857053</c:v>
                </c:pt>
                <c:pt idx="582" formatCode="0.00">
                  <c:v>562.64380952380861</c:v>
                </c:pt>
                <c:pt idx="583" formatCode="0.00">
                  <c:v>562.5750476190467</c:v>
                </c:pt>
                <c:pt idx="584" formatCode="0.00">
                  <c:v>562.50628571428479</c:v>
                </c:pt>
                <c:pt idx="585" formatCode="0.00">
                  <c:v>562.43752380952287</c:v>
                </c:pt>
                <c:pt idx="586" formatCode="0.00">
                  <c:v>562.36876190476096</c:v>
                </c:pt>
                <c:pt idx="587" formatCode="0.00">
                  <c:v>562.29999999999905</c:v>
                </c:pt>
                <c:pt idx="590" formatCode="General">
                  <c:v>660</c:v>
                </c:pt>
                <c:pt idx="591" formatCode="General">
                  <c:v>659.6</c:v>
                </c:pt>
                <c:pt idx="592" formatCode="General">
                  <c:v>659.2</c:v>
                </c:pt>
                <c:pt idx="593" formatCode="General">
                  <c:v>658.80000000000007</c:v>
                </c:pt>
                <c:pt idx="594" formatCode="General">
                  <c:v>658.40000000000009</c:v>
                </c:pt>
                <c:pt idx="595" formatCode="General">
                  <c:v>658.00000000000011</c:v>
                </c:pt>
                <c:pt idx="596" formatCode="General">
                  <c:v>657.60000000000014</c:v>
                </c:pt>
                <c:pt idx="597" formatCode="General">
                  <c:v>657.20000000000016</c:v>
                </c:pt>
                <c:pt idx="598" formatCode="General">
                  <c:v>656.80000000000018</c:v>
                </c:pt>
                <c:pt idx="599" formatCode="General">
                  <c:v>656.4000000000002</c:v>
                </c:pt>
                <c:pt idx="600" formatCode="General">
                  <c:v>656.00000000000023</c:v>
                </c:pt>
                <c:pt idx="601" formatCode="General">
                  <c:v>655.60000000000025</c:v>
                </c:pt>
                <c:pt idx="602" formatCode="General">
                  <c:v>655.20000000000027</c:v>
                </c:pt>
                <c:pt idx="603" formatCode="General">
                  <c:v>654.8000000000003</c:v>
                </c:pt>
                <c:pt idx="604" formatCode="General">
                  <c:v>654.40000000000032</c:v>
                </c:pt>
                <c:pt idx="605" formatCode="General">
                  <c:v>654.00000000000034</c:v>
                </c:pt>
                <c:pt idx="606" formatCode="General">
                  <c:v>653.60000000000036</c:v>
                </c:pt>
                <c:pt idx="607" formatCode="General">
                  <c:v>653.20000000000039</c:v>
                </c:pt>
                <c:pt idx="608" formatCode="General">
                  <c:v>652.80000000000041</c:v>
                </c:pt>
                <c:pt idx="612">
                  <c:v>589.79296066252584</c:v>
                </c:pt>
                <c:pt idx="613">
                  <c:v>589.5859213250518</c:v>
                </c:pt>
                <c:pt idx="614">
                  <c:v>589.37888198757764</c:v>
                </c:pt>
                <c:pt idx="615">
                  <c:v>589.10973084886132</c:v>
                </c:pt>
                <c:pt idx="616">
                  <c:v>588.71635610766043</c:v>
                </c:pt>
                <c:pt idx="617">
                  <c:v>588.21946169772252</c:v>
                </c:pt>
                <c:pt idx="618">
                  <c:v>587.84679089026918</c:v>
                </c:pt>
                <c:pt idx="619">
                  <c:v>587.51552795031057</c:v>
                </c:pt>
                <c:pt idx="620">
                  <c:v>587.10144927536237</c:v>
                </c:pt>
                <c:pt idx="621">
                  <c:v>586.3975155279503</c:v>
                </c:pt>
                <c:pt idx="622">
                  <c:v>585.9006211180124</c:v>
                </c:pt>
                <c:pt idx="623">
                  <c:v>583.95445134575573</c:v>
                </c:pt>
                <c:pt idx="624">
                  <c:v>581.51138716356104</c:v>
                </c:pt>
                <c:pt idx="625">
                  <c:v>580.06211180124228</c:v>
                </c:pt>
                <c:pt idx="626">
                  <c:v>579.31677018633536</c:v>
                </c:pt>
                <c:pt idx="627">
                  <c:v>577.28778467908899</c:v>
                </c:pt>
                <c:pt idx="628">
                  <c:v>576.66666666666663</c:v>
                </c:pt>
                <c:pt idx="629">
                  <c:v>574.47204968944095</c:v>
                </c:pt>
                <c:pt idx="630">
                  <c:v>571.36645962732916</c:v>
                </c:pt>
                <c:pt idx="631">
                  <c:v>570.62111801242236</c:v>
                </c:pt>
                <c:pt idx="632">
                  <c:v>570.4140786749482</c:v>
                </c:pt>
                <c:pt idx="633">
                  <c:v>570</c:v>
                </c:pt>
                <c:pt idx="636">
                  <c:v>584</c:v>
                </c:pt>
                <c:pt idx="637">
                  <c:v>583.95000000000005</c:v>
                </c:pt>
                <c:pt idx="638">
                  <c:v>583.90000000000009</c:v>
                </c:pt>
                <c:pt idx="639">
                  <c:v>583.85000000000014</c:v>
                </c:pt>
                <c:pt idx="640">
                  <c:v>583.80000000000018</c:v>
                </c:pt>
                <c:pt idx="641">
                  <c:v>583.75000000000023</c:v>
                </c:pt>
                <c:pt idx="642">
                  <c:v>583.70000000000027</c:v>
                </c:pt>
                <c:pt idx="643">
                  <c:v>583.65000000000032</c:v>
                </c:pt>
                <c:pt idx="644">
                  <c:v>583.60000000000036</c:v>
                </c:pt>
                <c:pt idx="645">
                  <c:v>583.55000000000041</c:v>
                </c:pt>
                <c:pt idx="646">
                  <c:v>583.50000000000045</c:v>
                </c:pt>
                <c:pt idx="647">
                  <c:v>583.4500000000005</c:v>
                </c:pt>
                <c:pt idx="648">
                  <c:v>583.04999999999995</c:v>
                </c:pt>
                <c:pt idx="649">
                  <c:v>582.9799999999999</c:v>
                </c:pt>
                <c:pt idx="650">
                  <c:v>582.90999999999985</c:v>
                </c:pt>
                <c:pt idx="651">
                  <c:v>582.8399999999998</c:v>
                </c:pt>
                <c:pt idx="652">
                  <c:v>582.76999999999975</c:v>
                </c:pt>
                <c:pt idx="653">
                  <c:v>582.6999999999997</c:v>
                </c:pt>
                <c:pt idx="654">
                  <c:v>582.62999999999965</c:v>
                </c:pt>
                <c:pt idx="655">
                  <c:v>582.5599999999996</c:v>
                </c:pt>
                <c:pt idx="656">
                  <c:v>582.48999999999955</c:v>
                </c:pt>
                <c:pt idx="657">
                  <c:v>582.4199999999995</c:v>
                </c:pt>
                <c:pt idx="658">
                  <c:v>582.34999999999945</c:v>
                </c:pt>
                <c:pt idx="659">
                  <c:v>582.2799999999994</c:v>
                </c:pt>
                <c:pt idx="660">
                  <c:v>582.20999999999935</c:v>
                </c:pt>
                <c:pt idx="661">
                  <c:v>582.1399999999993</c:v>
                </c:pt>
                <c:pt idx="662">
                  <c:v>582.06999999999925</c:v>
                </c:pt>
                <c:pt idx="663">
                  <c:v>581.9999999999992</c:v>
                </c:pt>
                <c:pt idx="664">
                  <c:v>581.92999999999915</c:v>
                </c:pt>
                <c:pt idx="666">
                  <c:v>581.9</c:v>
                </c:pt>
                <c:pt idx="667">
                  <c:v>581.85</c:v>
                </c:pt>
                <c:pt idx="668">
                  <c:v>581.80000000000007</c:v>
                </c:pt>
                <c:pt idx="669">
                  <c:v>581.75000000000011</c:v>
                </c:pt>
                <c:pt idx="670">
                  <c:v>581.70000000000016</c:v>
                </c:pt>
                <c:pt idx="671">
                  <c:v>581.6500000000002</c:v>
                </c:pt>
                <c:pt idx="672">
                  <c:v>581.60000000000025</c:v>
                </c:pt>
                <c:pt idx="673">
                  <c:v>581.5500000000003</c:v>
                </c:pt>
                <c:pt idx="683">
                  <c:v>581</c:v>
                </c:pt>
                <c:pt idx="684">
                  <c:v>580.91999999999996</c:v>
                </c:pt>
                <c:pt idx="685">
                  <c:v>580.83999999999992</c:v>
                </c:pt>
                <c:pt idx="686">
                  <c:v>580.75999999999988</c:v>
                </c:pt>
                <c:pt idx="687">
                  <c:v>580.67999999999984</c:v>
                </c:pt>
                <c:pt idx="688">
                  <c:v>580.5999999999998</c:v>
                </c:pt>
                <c:pt idx="689">
                  <c:v>580.51999999999975</c:v>
                </c:pt>
                <c:pt idx="690">
                  <c:v>580.43999999999971</c:v>
                </c:pt>
                <c:pt idx="691">
                  <c:v>580.35999999999967</c:v>
                </c:pt>
                <c:pt idx="692">
                  <c:v>580.27999999999963</c:v>
                </c:pt>
                <c:pt idx="693">
                  <c:v>580.19999999999959</c:v>
                </c:pt>
                <c:pt idx="694">
                  <c:v>580.11999999999955</c:v>
                </c:pt>
                <c:pt idx="695">
                  <c:v>580.03999999999951</c:v>
                </c:pt>
                <c:pt idx="698">
                  <c:v>581.5</c:v>
                </c:pt>
                <c:pt idx="699">
                  <c:v>581.20000000000005</c:v>
                </c:pt>
                <c:pt idx="700">
                  <c:v>580.90000000000009</c:v>
                </c:pt>
                <c:pt idx="701">
                  <c:v>580.60000000000014</c:v>
                </c:pt>
                <c:pt idx="702">
                  <c:v>580.30000000000018</c:v>
                </c:pt>
                <c:pt idx="703">
                  <c:v>580.00000000000023</c:v>
                </c:pt>
                <c:pt idx="707">
                  <c:v>580.20000000000005</c:v>
                </c:pt>
                <c:pt idx="708">
                  <c:v>580</c:v>
                </c:pt>
                <c:pt idx="709">
                  <c:v>579.79999999999995</c:v>
                </c:pt>
                <c:pt idx="710">
                  <c:v>579.59999999999991</c:v>
                </c:pt>
                <c:pt idx="711">
                  <c:v>579.39999999999986</c:v>
                </c:pt>
                <c:pt idx="712">
                  <c:v>579.19999999999982</c:v>
                </c:pt>
                <c:pt idx="713">
                  <c:v>578.99999999999977</c:v>
                </c:pt>
                <c:pt idx="714">
                  <c:v>578.79999999999973</c:v>
                </c:pt>
                <c:pt idx="715">
                  <c:v>578.59999999999968</c:v>
                </c:pt>
                <c:pt idx="716">
                  <c:v>578.39999999999964</c:v>
                </c:pt>
                <c:pt idx="717">
                  <c:v>578.19999999999959</c:v>
                </c:pt>
                <c:pt idx="718">
                  <c:v>577.99999999999955</c:v>
                </c:pt>
                <c:pt idx="719">
                  <c:v>577.7999999999995</c:v>
                </c:pt>
                <c:pt idx="720">
                  <c:v>577.59999999999945</c:v>
                </c:pt>
                <c:pt idx="725">
                  <c:v>579.79999999999995</c:v>
                </c:pt>
                <c:pt idx="729">
                  <c:v>577</c:v>
                </c:pt>
                <c:pt idx="730">
                  <c:v>576.79999999999995</c:v>
                </c:pt>
                <c:pt idx="731">
                  <c:v>576.59999999999991</c:v>
                </c:pt>
                <c:pt idx="732">
                  <c:v>576.39999999999986</c:v>
                </c:pt>
                <c:pt idx="733">
                  <c:v>576.19999999999982</c:v>
                </c:pt>
                <c:pt idx="734">
                  <c:v>575.99999999999977</c:v>
                </c:pt>
                <c:pt idx="735">
                  <c:v>575.79999999999973</c:v>
                </c:pt>
                <c:pt idx="736">
                  <c:v>575.59999999999968</c:v>
                </c:pt>
                <c:pt idx="737">
                  <c:v>575.39999999999964</c:v>
                </c:pt>
                <c:pt idx="738">
                  <c:v>575.19999999999959</c:v>
                </c:pt>
                <c:pt idx="743">
                  <c:v>575</c:v>
                </c:pt>
                <c:pt idx="744">
                  <c:v>574.75</c:v>
                </c:pt>
                <c:pt idx="745">
                  <c:v>574.5</c:v>
                </c:pt>
                <c:pt idx="746">
                  <c:v>574.25</c:v>
                </c:pt>
                <c:pt idx="747">
                  <c:v>574</c:v>
                </c:pt>
                <c:pt idx="748">
                  <c:v>573.75</c:v>
                </c:pt>
                <c:pt idx="749">
                  <c:v>573.5</c:v>
                </c:pt>
                <c:pt idx="750">
                  <c:v>573.25</c:v>
                </c:pt>
                <c:pt idx="751">
                  <c:v>573</c:v>
                </c:pt>
                <c:pt idx="752">
                  <c:v>572.75</c:v>
                </c:pt>
                <c:pt idx="753">
                  <c:v>572.5</c:v>
                </c:pt>
                <c:pt idx="754">
                  <c:v>572.25</c:v>
                </c:pt>
                <c:pt idx="755">
                  <c:v>572</c:v>
                </c:pt>
                <c:pt idx="756">
                  <c:v>571.75</c:v>
                </c:pt>
                <c:pt idx="757">
                  <c:v>571.5</c:v>
                </c:pt>
                <c:pt idx="758">
                  <c:v>571.25</c:v>
                </c:pt>
                <c:pt idx="759">
                  <c:v>571</c:v>
                </c:pt>
                <c:pt idx="760">
                  <c:v>570.75</c:v>
                </c:pt>
                <c:pt idx="761">
                  <c:v>570.5</c:v>
                </c:pt>
                <c:pt idx="767">
                  <c:v>569</c:v>
                </c:pt>
                <c:pt idx="768">
                  <c:v>568.92999999999995</c:v>
                </c:pt>
                <c:pt idx="769">
                  <c:v>568.8599999999999</c:v>
                </c:pt>
                <c:pt idx="770">
                  <c:v>568.78999999999985</c:v>
                </c:pt>
                <c:pt idx="771">
                  <c:v>568.7199999999998</c:v>
                </c:pt>
                <c:pt idx="772">
                  <c:v>568.64999999999975</c:v>
                </c:pt>
                <c:pt idx="773">
                  <c:v>568.5799999999997</c:v>
                </c:pt>
                <c:pt idx="774">
                  <c:v>568.50999999999965</c:v>
                </c:pt>
                <c:pt idx="775">
                  <c:v>568.4399999999996</c:v>
                </c:pt>
                <c:pt idx="776">
                  <c:v>568.36999999999955</c:v>
                </c:pt>
                <c:pt idx="777">
                  <c:v>568.2999999999995</c:v>
                </c:pt>
                <c:pt idx="778">
                  <c:v>568.22999999999945</c:v>
                </c:pt>
                <c:pt idx="779">
                  <c:v>568.1599999999994</c:v>
                </c:pt>
                <c:pt idx="780">
                  <c:v>568.08999999999935</c:v>
                </c:pt>
                <c:pt idx="781">
                  <c:v>568.0199999999993</c:v>
                </c:pt>
                <c:pt idx="787">
                  <c:v>566.79999999999995</c:v>
                </c:pt>
                <c:pt idx="788">
                  <c:v>566.7299999999999</c:v>
                </c:pt>
                <c:pt idx="789">
                  <c:v>566.65999999999985</c:v>
                </c:pt>
                <c:pt idx="790">
                  <c:v>566.5899999999998</c:v>
                </c:pt>
                <c:pt idx="791">
                  <c:v>566.51999999999975</c:v>
                </c:pt>
                <c:pt idx="792">
                  <c:v>566.4499999999997</c:v>
                </c:pt>
                <c:pt idx="793">
                  <c:v>566.37999999999965</c:v>
                </c:pt>
                <c:pt idx="794">
                  <c:v>566.3099999999996</c:v>
                </c:pt>
                <c:pt idx="795">
                  <c:v>566.23999999999955</c:v>
                </c:pt>
                <c:pt idx="796">
                  <c:v>566.1699999999995</c:v>
                </c:pt>
                <c:pt idx="802">
                  <c:v>565.79999999999995</c:v>
                </c:pt>
                <c:pt idx="803">
                  <c:v>565.77</c:v>
                </c:pt>
                <c:pt idx="804">
                  <c:v>565.74</c:v>
                </c:pt>
                <c:pt idx="805">
                  <c:v>565.71</c:v>
                </c:pt>
                <c:pt idx="806">
                  <c:v>565.68000000000006</c:v>
                </c:pt>
                <c:pt idx="807">
                  <c:v>565.65000000000009</c:v>
                </c:pt>
                <c:pt idx="808">
                  <c:v>565.62000000000012</c:v>
                </c:pt>
                <c:pt idx="809">
                  <c:v>565.59000000000015</c:v>
                </c:pt>
                <c:pt idx="810">
                  <c:v>565.56000000000017</c:v>
                </c:pt>
                <c:pt idx="811">
                  <c:v>565.5300000000002</c:v>
                </c:pt>
                <c:pt idx="812">
                  <c:v>565.50000000000023</c:v>
                </c:pt>
                <c:pt idx="813">
                  <c:v>565.47000000000025</c:v>
                </c:pt>
                <c:pt idx="814">
                  <c:v>565.44000000000028</c:v>
                </c:pt>
                <c:pt idx="815">
                  <c:v>565.41000000000031</c:v>
                </c:pt>
                <c:pt idx="816">
                  <c:v>565.38000000000034</c:v>
                </c:pt>
                <c:pt idx="822">
                  <c:v>565.29999999999995</c:v>
                </c:pt>
                <c:pt idx="823">
                  <c:v>565.25</c:v>
                </c:pt>
                <c:pt idx="824">
                  <c:v>565.20000000000005</c:v>
                </c:pt>
                <c:pt idx="829">
                  <c:v>564.79999999999995</c:v>
                </c:pt>
                <c:pt idx="830">
                  <c:v>564.76</c:v>
                </c:pt>
                <c:pt idx="831">
                  <c:v>564.72</c:v>
                </c:pt>
                <c:pt idx="832">
                  <c:v>564.68000000000006</c:v>
                </c:pt>
                <c:pt idx="833">
                  <c:v>564.6400000000001</c:v>
                </c:pt>
                <c:pt idx="834">
                  <c:v>564.60000000000014</c:v>
                </c:pt>
                <c:pt idx="835">
                  <c:v>564.56000000000017</c:v>
                </c:pt>
                <c:pt idx="836">
                  <c:v>564.52000000000021</c:v>
                </c:pt>
                <c:pt idx="837">
                  <c:v>564.48000000000025</c:v>
                </c:pt>
                <c:pt idx="838">
                  <c:v>564.44000000000028</c:v>
                </c:pt>
                <c:pt idx="839">
                  <c:v>564.40000000000032</c:v>
                </c:pt>
                <c:pt idx="840">
                  <c:v>564.36000000000035</c:v>
                </c:pt>
                <c:pt idx="841">
                  <c:v>564.32000000000039</c:v>
                </c:pt>
                <c:pt idx="842">
                  <c:v>564.28000000000043</c:v>
                </c:pt>
                <c:pt idx="843">
                  <c:v>564.24000000000046</c:v>
                </c:pt>
                <c:pt idx="844">
                  <c:v>564.2000000000005</c:v>
                </c:pt>
                <c:pt idx="845">
                  <c:v>564.16000000000054</c:v>
                </c:pt>
                <c:pt idx="851">
                  <c:v>563.6</c:v>
                </c:pt>
                <c:pt idx="857">
                  <c:v>563.5</c:v>
                </c:pt>
                <c:pt idx="858">
                  <c:v>563.29999999999995</c:v>
                </c:pt>
                <c:pt idx="859">
                  <c:v>563.09999999999991</c:v>
                </c:pt>
                <c:pt idx="860">
                  <c:v>562.89999999999986</c:v>
                </c:pt>
                <c:pt idx="861">
                  <c:v>562.69999999999982</c:v>
                </c:pt>
                <c:pt idx="862">
                  <c:v>562.49999999999977</c:v>
                </c:pt>
                <c:pt idx="863">
                  <c:v>562.29999999999973</c:v>
                </c:pt>
                <c:pt idx="864">
                  <c:v>562.09999999999968</c:v>
                </c:pt>
                <c:pt idx="865">
                  <c:v>561.89999999999964</c:v>
                </c:pt>
                <c:pt idx="866">
                  <c:v>561.69999999999959</c:v>
                </c:pt>
                <c:pt idx="867">
                  <c:v>561.49999999999955</c:v>
                </c:pt>
                <c:pt idx="873">
                  <c:v>560</c:v>
                </c:pt>
                <c:pt idx="874">
                  <c:v>559.9</c:v>
                </c:pt>
                <c:pt idx="875">
                  <c:v>559.79999999999995</c:v>
                </c:pt>
                <c:pt idx="876">
                  <c:v>559.69999999999993</c:v>
                </c:pt>
                <c:pt idx="877">
                  <c:v>559.59999999999991</c:v>
                </c:pt>
                <c:pt idx="878">
                  <c:v>559.49999999999989</c:v>
                </c:pt>
                <c:pt idx="879">
                  <c:v>559.39999999999986</c:v>
                </c:pt>
                <c:pt idx="880">
                  <c:v>559.29999999999984</c:v>
                </c:pt>
                <c:pt idx="881">
                  <c:v>559.19999999999982</c:v>
                </c:pt>
                <c:pt idx="882">
                  <c:v>559.0999999999998</c:v>
                </c:pt>
                <c:pt idx="883">
                  <c:v>558.99999999999977</c:v>
                </c:pt>
                <c:pt idx="884">
                  <c:v>558.89999999999975</c:v>
                </c:pt>
                <c:pt idx="885">
                  <c:v>558.79999999999973</c:v>
                </c:pt>
                <c:pt idx="886">
                  <c:v>558.6999999999997</c:v>
                </c:pt>
                <c:pt idx="887">
                  <c:v>558.59999999999968</c:v>
                </c:pt>
                <c:pt idx="888">
                  <c:v>558.49999999999966</c:v>
                </c:pt>
                <c:pt idx="889">
                  <c:v>558.39999999999964</c:v>
                </c:pt>
                <c:pt idx="890">
                  <c:v>558.29999999999961</c:v>
                </c:pt>
                <c:pt idx="896">
                  <c:v>557</c:v>
                </c:pt>
                <c:pt idx="897">
                  <c:v>556.79999999999995</c:v>
                </c:pt>
                <c:pt idx="898">
                  <c:v>556.59999999999991</c:v>
                </c:pt>
                <c:pt idx="899">
                  <c:v>556.39999999999986</c:v>
                </c:pt>
                <c:pt idx="900">
                  <c:v>556.19999999999982</c:v>
                </c:pt>
                <c:pt idx="901">
                  <c:v>555.99999999999977</c:v>
                </c:pt>
                <c:pt idx="905">
                  <c:v>652.07000000000005</c:v>
                </c:pt>
                <c:pt idx="906">
                  <c:v>652.37</c:v>
                </c:pt>
                <c:pt idx="907">
                  <c:v>652.47894736842102</c:v>
                </c:pt>
                <c:pt idx="908">
                  <c:v>652.74473684210523</c:v>
                </c:pt>
                <c:pt idx="909">
                  <c:v>653</c:v>
                </c:pt>
                <c:pt idx="910">
                  <c:v>653.26315789473688</c:v>
                </c:pt>
                <c:pt idx="911">
                  <c:v>653.52631578947364</c:v>
                </c:pt>
                <c:pt idx="912">
                  <c:v>653.78947368421052</c:v>
                </c:pt>
                <c:pt idx="913">
                  <c:v>654.0526315789474</c:v>
                </c:pt>
                <c:pt idx="914">
                  <c:v>654.32105263157894</c:v>
                </c:pt>
                <c:pt idx="915">
                  <c:v>654.58947368421047</c:v>
                </c:pt>
                <c:pt idx="916">
                  <c:v>654.84210526315792</c:v>
                </c:pt>
                <c:pt idx="917">
                  <c:v>655.10526315789468</c:v>
                </c:pt>
                <c:pt idx="918">
                  <c:v>655.36842105263156</c:v>
                </c:pt>
                <c:pt idx="919">
                  <c:v>655.63157894736844</c:v>
                </c:pt>
                <c:pt idx="920">
                  <c:v>655.90263157894742</c:v>
                </c:pt>
                <c:pt idx="921">
                  <c:v>656.16578947368419</c:v>
                </c:pt>
                <c:pt idx="922">
                  <c:v>656.42105263157896</c:v>
                </c:pt>
                <c:pt idx="923">
                  <c:v>656.6894736842105</c:v>
                </c:pt>
                <c:pt idx="924">
                  <c:v>656.95263157894738</c:v>
                </c:pt>
                <c:pt idx="925">
                  <c:v>657.21052631578948</c:v>
                </c:pt>
                <c:pt idx="926">
                  <c:v>657.47368421052636</c:v>
                </c:pt>
                <c:pt idx="927">
                  <c:v>657.73684210526312</c:v>
                </c:pt>
                <c:pt idx="928">
                  <c:v>658</c:v>
                </c:pt>
                <c:pt idx="929">
                  <c:v>658.26052631578943</c:v>
                </c:pt>
                <c:pt idx="930">
                  <c:v>658.53157894736842</c:v>
                </c:pt>
                <c:pt idx="931">
                  <c:v>658.53157894736842</c:v>
                </c:pt>
                <c:pt idx="932">
                  <c:v>658.78684210526319</c:v>
                </c:pt>
                <c:pt idx="933">
                  <c:v>658.78684210526319</c:v>
                </c:pt>
                <c:pt idx="934">
                  <c:v>659.0605263157895</c:v>
                </c:pt>
                <c:pt idx="935">
                  <c:v>659.31578947368416</c:v>
                </c:pt>
                <c:pt idx="936">
                  <c:v>659.57894736842104</c:v>
                </c:pt>
                <c:pt idx="937">
                  <c:v>659.84736842105258</c:v>
                </c:pt>
                <c:pt idx="938">
                  <c:v>657.109131403118</c:v>
                </c:pt>
                <c:pt idx="939">
                  <c:v>657.18337045285818</c:v>
                </c:pt>
                <c:pt idx="940">
                  <c:v>657.26280623608022</c:v>
                </c:pt>
                <c:pt idx="941">
                  <c:v>657.33630289532289</c:v>
                </c:pt>
                <c:pt idx="942">
                  <c:v>657.40534521158133</c:v>
                </c:pt>
                <c:pt idx="943">
                  <c:v>657.48032665181881</c:v>
                </c:pt>
                <c:pt idx="944">
                  <c:v>657.56050482553826</c:v>
                </c:pt>
                <c:pt idx="945">
                  <c:v>657.63251670378622</c:v>
                </c:pt>
                <c:pt idx="946">
                  <c:v>657.71046770601333</c:v>
                </c:pt>
                <c:pt idx="947">
                  <c:v>657.77357089829252</c:v>
                </c:pt>
                <c:pt idx="948">
                  <c:v>657.85746102449889</c:v>
                </c:pt>
                <c:pt idx="949">
                  <c:v>657.92724573125463</c:v>
                </c:pt>
                <c:pt idx="950">
                  <c:v>658</c:v>
                </c:pt>
                <c:pt idx="951">
                  <c:v>658.07423904974019</c:v>
                </c:pt>
                <c:pt idx="952">
                  <c:v>658.14847809948037</c:v>
                </c:pt>
                <c:pt idx="953">
                  <c:v>658.22420193021526</c:v>
                </c:pt>
                <c:pt idx="954">
                  <c:v>658.29695619896063</c:v>
                </c:pt>
                <c:pt idx="955">
                  <c:v>658.37119524870081</c:v>
                </c:pt>
                <c:pt idx="956">
                  <c:v>658.44617668893841</c:v>
                </c:pt>
                <c:pt idx="957">
                  <c:v>658.521158129176</c:v>
                </c:pt>
                <c:pt idx="958">
                  <c:v>658.59465478841867</c:v>
                </c:pt>
                <c:pt idx="959">
                  <c:v>658.6733481811433</c:v>
                </c:pt>
                <c:pt idx="960">
                  <c:v>658.74313288789904</c:v>
                </c:pt>
                <c:pt idx="961">
                  <c:v>658.81885671863404</c:v>
                </c:pt>
                <c:pt idx="962">
                  <c:v>658.88567186340015</c:v>
                </c:pt>
                <c:pt idx="963">
                  <c:v>658.98144023756493</c:v>
                </c:pt>
                <c:pt idx="964">
                  <c:v>659.04528582034152</c:v>
                </c:pt>
                <c:pt idx="965">
                  <c:v>659.11507052709726</c:v>
                </c:pt>
                <c:pt idx="966">
                  <c:v>659.18559762435041</c:v>
                </c:pt>
                <c:pt idx="967">
                  <c:v>659.26206384558282</c:v>
                </c:pt>
                <c:pt idx="968">
                  <c:v>659.34075723830733</c:v>
                </c:pt>
                <c:pt idx="969">
                  <c:v>659.41054194506307</c:v>
                </c:pt>
                <c:pt idx="970">
                  <c:v>659.48626577579807</c:v>
                </c:pt>
                <c:pt idx="971">
                  <c:v>659.55902004454344</c:v>
                </c:pt>
                <c:pt idx="972">
                  <c:v>659.63325909428363</c:v>
                </c:pt>
                <c:pt idx="973">
                  <c:v>659.706013363029</c:v>
                </c:pt>
                <c:pt idx="974">
                  <c:v>659.7832219747587</c:v>
                </c:pt>
                <c:pt idx="975">
                  <c:v>659.85968819599111</c:v>
                </c:pt>
                <c:pt idx="976">
                  <c:v>659.93095768374167</c:v>
                </c:pt>
                <c:pt idx="977">
                  <c:v>660</c:v>
                </c:pt>
                <c:pt idx="978">
                  <c:v>653</c:v>
                </c:pt>
                <c:pt idx="979">
                  <c:v>653.1189343482398</c:v>
                </c:pt>
                <c:pt idx="980">
                  <c:v>653.24024738344428</c:v>
                </c:pt>
                <c:pt idx="981">
                  <c:v>653.35799238820175</c:v>
                </c:pt>
                <c:pt idx="982">
                  <c:v>653.47811607992389</c:v>
                </c:pt>
                <c:pt idx="983">
                  <c:v>653.60180780209328</c:v>
                </c:pt>
                <c:pt idx="984">
                  <c:v>653.71479543292105</c:v>
                </c:pt>
                <c:pt idx="985">
                  <c:v>653.83610846812564</c:v>
                </c:pt>
                <c:pt idx="986">
                  <c:v>653.95147478591821</c:v>
                </c:pt>
                <c:pt idx="987">
                  <c:v>654.07278782112269</c:v>
                </c:pt>
                <c:pt idx="988">
                  <c:v>654.19172216936249</c:v>
                </c:pt>
                <c:pt idx="989">
                  <c:v>654.30708848715506</c:v>
                </c:pt>
                <c:pt idx="990">
                  <c:v>654.42721217887731</c:v>
                </c:pt>
                <c:pt idx="991">
                  <c:v>654.55090390104658</c:v>
                </c:pt>
                <c:pt idx="992">
                  <c:v>654.6674595623216</c:v>
                </c:pt>
                <c:pt idx="993">
                  <c:v>654.79352997145577</c:v>
                </c:pt>
                <c:pt idx="994">
                  <c:v>654.90413891531875</c:v>
                </c:pt>
                <c:pt idx="995">
                  <c:v>655.03377735490005</c:v>
                </c:pt>
                <c:pt idx="996">
                  <c:v>655.14081826831591</c:v>
                </c:pt>
                <c:pt idx="997">
                  <c:v>655.2621313035205</c:v>
                </c:pt>
                <c:pt idx="998">
                  <c:v>655.38225499524265</c:v>
                </c:pt>
                <c:pt idx="999">
                  <c:v>655.50594671741203</c:v>
                </c:pt>
                <c:pt idx="1000">
                  <c:v>655.6189343482398</c:v>
                </c:pt>
                <c:pt idx="1001">
                  <c:v>655.74024738344428</c:v>
                </c:pt>
                <c:pt idx="1002">
                  <c:v>655.85799238820175</c:v>
                </c:pt>
                <c:pt idx="1003">
                  <c:v>655.97216936251186</c:v>
                </c:pt>
                <c:pt idx="1004">
                  <c:v>656.09942911512849</c:v>
                </c:pt>
                <c:pt idx="1005">
                  <c:v>656.21836346336818</c:v>
                </c:pt>
                <c:pt idx="1006">
                  <c:v>656.33729781160798</c:v>
                </c:pt>
                <c:pt idx="1007">
                  <c:v>656.45742150333012</c:v>
                </c:pt>
                <c:pt idx="1008">
                  <c:v>656.58587059942909</c:v>
                </c:pt>
                <c:pt idx="1009">
                  <c:v>656.69172216936249</c:v>
                </c:pt>
                <c:pt idx="1010">
                  <c:v>656.80946717411985</c:v>
                </c:pt>
                <c:pt idx="1011">
                  <c:v>656.92840152235965</c:v>
                </c:pt>
                <c:pt idx="1012">
                  <c:v>657.06755470980022</c:v>
                </c:pt>
                <c:pt idx="1013">
                  <c:v>657.16983824928639</c:v>
                </c:pt>
                <c:pt idx="1014">
                  <c:v>657.28996194100853</c:v>
                </c:pt>
                <c:pt idx="1015">
                  <c:v>657.40651760228354</c:v>
                </c:pt>
                <c:pt idx="1016">
                  <c:v>657.51831588962898</c:v>
                </c:pt>
                <c:pt idx="1017">
                  <c:v>657.63843958135112</c:v>
                </c:pt>
                <c:pt idx="1018">
                  <c:v>657.7621313035205</c:v>
                </c:pt>
                <c:pt idx="1019">
                  <c:v>657.88225499524265</c:v>
                </c:pt>
                <c:pt idx="1020">
                  <c:v>658</c:v>
                </c:pt>
              </c:numCache>
            </c:numRef>
          </c:xVal>
          <c:yVal>
            <c:numRef>
              <c:f>data!$E$4:$E$1024</c:f>
              <c:numCache>
                <c:formatCode>0.000</c:formatCode>
                <c:ptCount val="1021"/>
                <c:pt idx="3">
                  <c:v>7.0999999999999994E-2</c:v>
                </c:pt>
                <c:pt idx="4">
                  <c:v>8.7999999999999995E-2</c:v>
                </c:pt>
                <c:pt idx="5">
                  <c:v>0.11899999999999999</c:v>
                </c:pt>
                <c:pt idx="6">
                  <c:v>0.29099999999999998</c:v>
                </c:pt>
                <c:pt idx="7">
                  <c:v>9.57</c:v>
                </c:pt>
                <c:pt idx="11">
                  <c:v>8.9999999999999993E-3</c:v>
                </c:pt>
                <c:pt idx="12">
                  <c:v>3.8E-3</c:v>
                </c:pt>
                <c:pt idx="13">
                  <c:v>3.0999999999999999E-3</c:v>
                </c:pt>
                <c:pt idx="14">
                  <c:v>2.2000000000000001E-3</c:v>
                </c:pt>
                <c:pt idx="15">
                  <c:v>2.5999999999999999E-3</c:v>
                </c:pt>
                <c:pt idx="16">
                  <c:v>0</c:v>
                </c:pt>
                <c:pt idx="17">
                  <c:v>4.4999999999999998E-2</c:v>
                </c:pt>
                <c:pt idx="18">
                  <c:v>6.0000000000000001E-3</c:v>
                </c:pt>
                <c:pt idx="19">
                  <c:v>4.1000000000000002E-2</c:v>
                </c:pt>
                <c:pt idx="20">
                  <c:v>1.2E-2</c:v>
                </c:pt>
                <c:pt idx="21">
                  <c:v>0</c:v>
                </c:pt>
                <c:pt idx="25">
                  <c:v>2.36</c:v>
                </c:pt>
                <c:pt idx="26">
                  <c:v>9.0139999999999993</c:v>
                </c:pt>
                <c:pt idx="27">
                  <c:v>3.6999999999999998E-2</c:v>
                </c:pt>
                <c:pt idx="28">
                  <c:v>10.1</c:v>
                </c:pt>
                <c:pt idx="29">
                  <c:v>1.73</c:v>
                </c:pt>
                <c:pt idx="30">
                  <c:v>8.1000000000000003E-2</c:v>
                </c:pt>
                <c:pt idx="31">
                  <c:v>3.6999999999999998E-2</c:v>
                </c:pt>
                <c:pt idx="32">
                  <c:v>6.7000000000000002E-3</c:v>
                </c:pt>
                <c:pt idx="33">
                  <c:v>8.5000000000000006E-2</c:v>
                </c:pt>
                <c:pt idx="34">
                  <c:v>8.5000000000000006E-3</c:v>
                </c:pt>
                <c:pt idx="38">
                  <c:v>8.51</c:v>
                </c:pt>
                <c:pt idx="39">
                  <c:v>7.98</c:v>
                </c:pt>
                <c:pt idx="40">
                  <c:v>7.7</c:v>
                </c:pt>
                <c:pt idx="41">
                  <c:v>10.38</c:v>
                </c:pt>
                <c:pt idx="42">
                  <c:v>0.44</c:v>
                </c:pt>
                <c:pt idx="43">
                  <c:v>3.83</c:v>
                </c:pt>
                <c:pt idx="44">
                  <c:v>0.15</c:v>
                </c:pt>
                <c:pt idx="45">
                  <c:v>8.0000000000000002E-3</c:v>
                </c:pt>
                <c:pt idx="46">
                  <c:v>0.32</c:v>
                </c:pt>
                <c:pt idx="47">
                  <c:v>7.4999999999999997E-2</c:v>
                </c:pt>
                <c:pt idx="48">
                  <c:v>3.5000000000000003E-2</c:v>
                </c:pt>
                <c:pt idx="49">
                  <c:v>0.12</c:v>
                </c:pt>
                <c:pt idx="50">
                  <c:v>8.3000000000000004E-2</c:v>
                </c:pt>
                <c:pt idx="51">
                  <c:v>1.17</c:v>
                </c:pt>
                <c:pt idx="52">
                  <c:v>1.0900000000000001</c:v>
                </c:pt>
                <c:pt idx="53">
                  <c:v>1.99</c:v>
                </c:pt>
                <c:pt idx="57">
                  <c:v>0.01</c:v>
                </c:pt>
                <c:pt idx="58">
                  <c:v>0.13800000000000001</c:v>
                </c:pt>
                <c:pt idx="59">
                  <c:v>8.8369999999999997</c:v>
                </c:pt>
                <c:pt idx="60">
                  <c:v>0.311</c:v>
                </c:pt>
                <c:pt idx="61">
                  <c:v>3.0000000000000001E-3</c:v>
                </c:pt>
                <c:pt idx="62">
                  <c:v>6.0000000000000001E-3</c:v>
                </c:pt>
                <c:pt idx="63">
                  <c:v>6.0000000000000001E-3</c:v>
                </c:pt>
                <c:pt idx="64">
                  <c:v>1.6E-2</c:v>
                </c:pt>
                <c:pt idx="65">
                  <c:v>0.19400000000000001</c:v>
                </c:pt>
                <c:pt idx="66">
                  <c:v>0.156</c:v>
                </c:pt>
                <c:pt idx="67">
                  <c:v>6.08</c:v>
                </c:pt>
                <c:pt idx="69">
                  <c:v>1.4</c:v>
                </c:pt>
                <c:pt idx="70">
                  <c:v>0.03</c:v>
                </c:pt>
                <c:pt idx="71">
                  <c:v>5.7000000000000002E-3</c:v>
                </c:pt>
                <c:pt idx="72">
                  <c:v>9.8000000000000004E-2</c:v>
                </c:pt>
                <c:pt idx="76">
                  <c:v>2.0999999999999999E-3</c:v>
                </c:pt>
                <c:pt idx="78">
                  <c:v>0.872</c:v>
                </c:pt>
                <c:pt idx="79">
                  <c:v>7.9000000000000008E-3</c:v>
                </c:pt>
                <c:pt idx="80">
                  <c:v>0</c:v>
                </c:pt>
                <c:pt idx="81">
                  <c:v>0</c:v>
                </c:pt>
                <c:pt idx="82">
                  <c:v>0.109</c:v>
                </c:pt>
                <c:pt idx="83">
                  <c:v>0.10299999999999999</c:v>
                </c:pt>
                <c:pt idx="84">
                  <c:v>0.02</c:v>
                </c:pt>
                <c:pt idx="88">
                  <c:v>6.4000000000000001E-2</c:v>
                </c:pt>
                <c:pt idx="89">
                  <c:v>5.7000000000000002E-2</c:v>
                </c:pt>
                <c:pt idx="90">
                  <c:v>0.152</c:v>
                </c:pt>
                <c:pt idx="91">
                  <c:v>0.251</c:v>
                </c:pt>
                <c:pt idx="92">
                  <c:v>0.307</c:v>
                </c:pt>
                <c:pt idx="93">
                  <c:v>0.28799999999999998</c:v>
                </c:pt>
                <c:pt idx="94">
                  <c:v>0.27</c:v>
                </c:pt>
                <c:pt idx="95">
                  <c:v>0.39700000000000002</c:v>
                </c:pt>
                <c:pt idx="99">
                  <c:v>0.17799999999999999</c:v>
                </c:pt>
                <c:pt idx="100">
                  <c:v>7.4999999999999997E-2</c:v>
                </c:pt>
                <c:pt idx="101">
                  <c:v>6.6000000000000003E-2</c:v>
                </c:pt>
                <c:pt idx="102">
                  <c:v>0.66300000000000003</c:v>
                </c:pt>
                <c:pt idx="103">
                  <c:v>8.0000000000000002E-3</c:v>
                </c:pt>
                <c:pt idx="104">
                  <c:v>7.0000000000000001E-3</c:v>
                </c:pt>
                <c:pt idx="105">
                  <c:v>8.9999999999999993E-3</c:v>
                </c:pt>
                <c:pt idx="109">
                  <c:v>0.311</c:v>
                </c:pt>
                <c:pt idx="110">
                  <c:v>3.0000000000000001E-3</c:v>
                </c:pt>
                <c:pt idx="115">
                  <c:v>3.04</c:v>
                </c:pt>
                <c:pt idx="116">
                  <c:v>4.88</c:v>
                </c:pt>
                <c:pt idx="117">
                  <c:v>0.65</c:v>
                </c:pt>
                <c:pt idx="118">
                  <c:v>2.34</c:v>
                </c:pt>
                <c:pt idx="119">
                  <c:v>0.60699999999999998</c:v>
                </c:pt>
                <c:pt idx="120">
                  <c:v>1.1100000000000001</c:v>
                </c:pt>
                <c:pt idx="124">
                  <c:v>2.33</c:v>
                </c:pt>
                <c:pt idx="125">
                  <c:v>0.56999999999999995</c:v>
                </c:pt>
                <c:pt idx="126">
                  <c:v>2.85</c:v>
                </c:pt>
                <c:pt idx="127">
                  <c:v>7.9000000000000001E-2</c:v>
                </c:pt>
                <c:pt idx="128">
                  <c:v>7.52</c:v>
                </c:pt>
                <c:pt idx="129">
                  <c:v>6.15</c:v>
                </c:pt>
                <c:pt idx="130">
                  <c:v>1.6859999999999999</c:v>
                </c:pt>
                <c:pt idx="131">
                  <c:v>4.78</c:v>
                </c:pt>
                <c:pt idx="132">
                  <c:v>1.4999999999999999E-2</c:v>
                </c:pt>
                <c:pt idx="133">
                  <c:v>5.5399999999999998E-2</c:v>
                </c:pt>
                <c:pt idx="134">
                  <c:v>3.0000000000000001E-3</c:v>
                </c:pt>
                <c:pt idx="135">
                  <c:v>3.6999999999999998E-2</c:v>
                </c:pt>
                <c:pt idx="136">
                  <c:v>0.34899999999999998</c:v>
                </c:pt>
                <c:pt idx="137">
                  <c:v>4.8000000000000001E-2</c:v>
                </c:pt>
                <c:pt idx="138">
                  <c:v>0.99</c:v>
                </c:pt>
                <c:pt idx="139">
                  <c:v>0.79</c:v>
                </c:pt>
                <c:pt idx="140">
                  <c:v>0.27</c:v>
                </c:pt>
                <c:pt idx="144">
                  <c:v>7.1999999999999998E-3</c:v>
                </c:pt>
                <c:pt idx="145">
                  <c:v>0.35</c:v>
                </c:pt>
                <c:pt idx="146">
                  <c:v>0.18</c:v>
                </c:pt>
                <c:pt idx="147">
                  <c:v>8.7999999999999995E-2</c:v>
                </c:pt>
                <c:pt idx="148">
                  <c:v>6.4000000000000001E-2</c:v>
                </c:pt>
                <c:pt idx="149">
                  <c:v>3.3000000000000002E-2</c:v>
                </c:pt>
                <c:pt idx="150">
                  <c:v>0.36799999999999999</c:v>
                </c:pt>
                <c:pt idx="151">
                  <c:v>0.06</c:v>
                </c:pt>
                <c:pt idx="152">
                  <c:v>0.185</c:v>
                </c:pt>
                <c:pt idx="153">
                  <c:v>9.9000000000000005E-2</c:v>
                </c:pt>
                <c:pt idx="154">
                  <c:v>7.0999999999999994E-2</c:v>
                </c:pt>
                <c:pt idx="155">
                  <c:v>0.13700000000000001</c:v>
                </c:pt>
                <c:pt idx="156">
                  <c:v>6.0000000000000001E-3</c:v>
                </c:pt>
                <c:pt idx="157">
                  <c:v>7.0999999999999994E-2</c:v>
                </c:pt>
                <c:pt idx="158">
                  <c:v>7.0999999999999994E-2</c:v>
                </c:pt>
                <c:pt idx="159">
                  <c:v>4.0000000000000001E-3</c:v>
                </c:pt>
                <c:pt idx="160">
                  <c:v>2.7E-2</c:v>
                </c:pt>
                <c:pt idx="161">
                  <c:v>0.20100000000000001</c:v>
                </c:pt>
                <c:pt idx="162">
                  <c:v>8.0000000000000002E-3</c:v>
                </c:pt>
                <c:pt idx="163">
                  <c:v>1.4999999999999999E-2</c:v>
                </c:pt>
                <c:pt idx="168">
                  <c:v>2.9620000000000002</c:v>
                </c:pt>
                <c:pt idx="169">
                  <c:v>1.04</c:v>
                </c:pt>
                <c:pt idx="170">
                  <c:v>1.48</c:v>
                </c:pt>
                <c:pt idx="171">
                  <c:v>5.5E-2</c:v>
                </c:pt>
                <c:pt idx="172">
                  <c:v>1.6E-2</c:v>
                </c:pt>
                <c:pt idx="173">
                  <c:v>1.4999999999999999E-2</c:v>
                </c:pt>
                <c:pt idx="174">
                  <c:v>5.3999999999999999E-2</c:v>
                </c:pt>
                <c:pt idx="175">
                  <c:v>1.2E-2</c:v>
                </c:pt>
                <c:pt idx="176">
                  <c:v>3.3000000000000002E-2</c:v>
                </c:pt>
                <c:pt idx="177">
                  <c:v>8.9999999999999993E-3</c:v>
                </c:pt>
                <c:pt idx="181">
                  <c:v>8.0000000000000002E-3</c:v>
                </c:pt>
                <c:pt idx="182">
                  <c:v>1</c:v>
                </c:pt>
                <c:pt idx="183">
                  <c:v>0.14000000000000001</c:v>
                </c:pt>
                <c:pt idx="184">
                  <c:v>4.3999999999999997E-2</c:v>
                </c:pt>
                <c:pt idx="185">
                  <c:v>7.3999999999999996E-2</c:v>
                </c:pt>
                <c:pt idx="186">
                  <c:v>0.09</c:v>
                </c:pt>
                <c:pt idx="190">
                  <c:v>3.5</c:v>
                </c:pt>
                <c:pt idx="191">
                  <c:v>0.57999999999999996</c:v>
                </c:pt>
                <c:pt idx="192">
                  <c:v>4.9400000000000004</c:v>
                </c:pt>
                <c:pt idx="196">
                  <c:v>1.0699999999999999E-2</c:v>
                </c:pt>
                <c:pt idx="197">
                  <c:v>1.6000000000000001E-3</c:v>
                </c:pt>
                <c:pt idx="198">
                  <c:v>5.8999999999999999E-3</c:v>
                </c:pt>
                <c:pt idx="199">
                  <c:v>3.7000000000000002E-3</c:v>
                </c:pt>
                <c:pt idx="200">
                  <c:v>0.49</c:v>
                </c:pt>
                <c:pt idx="250" formatCode="General">
                  <c:v>1.137</c:v>
                </c:pt>
                <c:pt idx="255" formatCode="General">
                  <c:v>3.04</c:v>
                </c:pt>
                <c:pt idx="266" formatCode="0.00">
                  <c:v>0.25700000000000001</c:v>
                </c:pt>
                <c:pt idx="267" formatCode="General">
                  <c:v>1.79</c:v>
                </c:pt>
                <c:pt idx="268" formatCode="General">
                  <c:v>0.96299999999999997</c:v>
                </c:pt>
                <c:pt idx="273" formatCode="General">
                  <c:v>6.08</c:v>
                </c:pt>
                <c:pt idx="274" formatCode="General">
                  <c:v>4.18</c:v>
                </c:pt>
                <c:pt idx="278" formatCode="General">
                  <c:v>2.1000000000000001E-2</c:v>
                </c:pt>
                <c:pt idx="282" formatCode="General">
                  <c:v>7.218</c:v>
                </c:pt>
                <c:pt idx="283" formatCode="General">
                  <c:v>6.94</c:v>
                </c:pt>
                <c:pt idx="284" formatCode="General">
                  <c:v>6.0819999999999999</c:v>
                </c:pt>
                <c:pt idx="285" formatCode="General">
                  <c:v>2.3530000000000002</c:v>
                </c:pt>
                <c:pt idx="286" formatCode="General">
                  <c:v>6.39</c:v>
                </c:pt>
                <c:pt idx="287" formatCode="General">
                  <c:v>9.36</c:v>
                </c:pt>
                <c:pt idx="289" formatCode="General">
                  <c:v>6.7000000000000004E-2</c:v>
                </c:pt>
                <c:pt idx="293" formatCode="0.00">
                  <c:v>4.41</c:v>
                </c:pt>
                <c:pt idx="295" formatCode="0.00">
                  <c:v>0.221</c:v>
                </c:pt>
                <c:pt idx="300" formatCode="General">
                  <c:v>0.34499999999999997</c:v>
                </c:pt>
                <c:pt idx="311" formatCode="General">
                  <c:v>0.58799999999999997</c:v>
                </c:pt>
                <c:pt idx="317" formatCode="General">
                  <c:v>0.47099999999999997</c:v>
                </c:pt>
                <c:pt idx="321" formatCode="General">
                  <c:v>0</c:v>
                </c:pt>
                <c:pt idx="328" formatCode="0.00">
                  <c:v>0.57999999999999996</c:v>
                </c:pt>
                <c:pt idx="334" formatCode="0.00">
                  <c:v>0.42399999999999999</c:v>
                </c:pt>
                <c:pt idx="338" formatCode="General">
                  <c:v>2.5000000000000001E-2</c:v>
                </c:pt>
                <c:pt idx="339" formatCode="General">
                  <c:v>0.16200000000000001</c:v>
                </c:pt>
                <c:pt idx="343" formatCode="General">
                  <c:v>0.64200000000000002</c:v>
                </c:pt>
                <c:pt idx="345" formatCode="0.00">
                  <c:v>1.0389999999999999</c:v>
                </c:pt>
                <c:pt idx="351" formatCode="General">
                  <c:v>0</c:v>
                </c:pt>
                <c:pt idx="353" formatCode="General">
                  <c:v>1.91</c:v>
                </c:pt>
                <c:pt idx="355" formatCode="General">
                  <c:v>1.744</c:v>
                </c:pt>
                <c:pt idx="356" formatCode="General">
                  <c:v>3.09</c:v>
                </c:pt>
                <c:pt idx="396" formatCode="0.00">
                  <c:v>2E-3</c:v>
                </c:pt>
                <c:pt idx="397" formatCode="0.00">
                  <c:v>0.04</c:v>
                </c:pt>
                <c:pt idx="399" formatCode="0.00">
                  <c:v>0.18</c:v>
                </c:pt>
                <c:pt idx="404" formatCode="0.00">
                  <c:v>0.74</c:v>
                </c:pt>
                <c:pt idx="407" formatCode="0.00">
                  <c:v>0.17</c:v>
                </c:pt>
                <c:pt idx="408" formatCode="0.00">
                  <c:v>0.03</c:v>
                </c:pt>
                <c:pt idx="409" formatCode="0.00">
                  <c:v>0.33</c:v>
                </c:pt>
                <c:pt idx="411" formatCode="0.00">
                  <c:v>0.31</c:v>
                </c:pt>
                <c:pt idx="412" formatCode="0.00">
                  <c:v>5.0000000000000001E-3</c:v>
                </c:pt>
                <c:pt idx="414" formatCode="0.00">
                  <c:v>8.0000000000000002E-3</c:v>
                </c:pt>
                <c:pt idx="415" formatCode="0.00">
                  <c:v>9.7000000000000003E-3</c:v>
                </c:pt>
                <c:pt idx="419" formatCode="0.00">
                  <c:v>1.7000000000000001E-2</c:v>
                </c:pt>
                <c:pt idx="421" formatCode="0.00">
                  <c:v>0.2</c:v>
                </c:pt>
                <c:pt idx="423" formatCode="0.00">
                  <c:v>0.05</c:v>
                </c:pt>
                <c:pt idx="424" formatCode="0.00">
                  <c:v>0.33700000000000002</c:v>
                </c:pt>
                <c:pt idx="432" formatCode="0.00">
                  <c:v>5.9900000000000002E-2</c:v>
                </c:pt>
                <c:pt idx="433" formatCode="0.00">
                  <c:v>0.53</c:v>
                </c:pt>
                <c:pt idx="435" formatCode="0.00">
                  <c:v>1.6500000000000001E-2</c:v>
                </c:pt>
                <c:pt idx="436" formatCode="0.00">
                  <c:v>0.14899999999999999</c:v>
                </c:pt>
                <c:pt idx="442" formatCode="0.00">
                  <c:v>2.9000000000000001E-2</c:v>
                </c:pt>
                <c:pt idx="449" formatCode="0.00">
                  <c:v>0.1895</c:v>
                </c:pt>
                <c:pt idx="450" formatCode="0.00">
                  <c:v>0.55500000000000005</c:v>
                </c:pt>
                <c:pt idx="451" formatCode="0.00">
                  <c:v>5.0999999999999997E-2</c:v>
                </c:pt>
                <c:pt idx="452" formatCode="0.00">
                  <c:v>9.1999999999999998E-2</c:v>
                </c:pt>
                <c:pt idx="453" formatCode="0.00">
                  <c:v>0.24099999999999999</c:v>
                </c:pt>
                <c:pt idx="459" formatCode="0.00">
                  <c:v>0.2</c:v>
                </c:pt>
                <c:pt idx="462" formatCode="0.00">
                  <c:v>0.46600000000000003</c:v>
                </c:pt>
                <c:pt idx="463" formatCode="0.00">
                  <c:v>0.42599999999999999</c:v>
                </c:pt>
                <c:pt idx="464" formatCode="0.00">
                  <c:v>0.129</c:v>
                </c:pt>
                <c:pt idx="465" formatCode="0.00">
                  <c:v>0.215</c:v>
                </c:pt>
                <c:pt idx="468" formatCode="0.00">
                  <c:v>0.23300000000000001</c:v>
                </c:pt>
                <c:pt idx="471" formatCode="0.00">
                  <c:v>0.125</c:v>
                </c:pt>
                <c:pt idx="474" formatCode="0.00">
                  <c:v>0.317</c:v>
                </c:pt>
                <c:pt idx="478" formatCode="0.00">
                  <c:v>3.6</c:v>
                </c:pt>
                <c:pt idx="481" formatCode="0.00">
                  <c:v>8.7999999999999995E-2</c:v>
                </c:pt>
                <c:pt idx="482" formatCode="0.00">
                  <c:v>6.67</c:v>
                </c:pt>
                <c:pt idx="483" formatCode="0.00">
                  <c:v>0.81</c:v>
                </c:pt>
                <c:pt idx="486" formatCode="0.00">
                  <c:v>0.185</c:v>
                </c:pt>
                <c:pt idx="488" formatCode="0.00">
                  <c:v>0.24199999999999999</c:v>
                </c:pt>
                <c:pt idx="489" formatCode="0.00">
                  <c:v>3.5999999999999997E-2</c:v>
                </c:pt>
                <c:pt idx="493" formatCode="0.00">
                  <c:v>0.52100000000000002</c:v>
                </c:pt>
                <c:pt idx="504" formatCode="0.00">
                  <c:v>0.57999999999999996</c:v>
                </c:pt>
                <c:pt idx="505" formatCode="0.00">
                  <c:v>5.0000000000000001E-3</c:v>
                </c:pt>
                <c:pt idx="506" formatCode="0.00">
                  <c:v>4.5999999999999999E-2</c:v>
                </c:pt>
                <c:pt idx="507" formatCode="0.00">
                  <c:v>0.30299999999999999</c:v>
                </c:pt>
                <c:pt idx="508" formatCode="0.00">
                  <c:v>0.54100000000000004</c:v>
                </c:pt>
                <c:pt idx="509" formatCode="0.00">
                  <c:v>1.7000000000000001E-2</c:v>
                </c:pt>
                <c:pt idx="510" formatCode="0.00">
                  <c:v>0.42</c:v>
                </c:pt>
                <c:pt idx="511" formatCode="0.00">
                  <c:v>6.0000000000000001E-3</c:v>
                </c:pt>
                <c:pt idx="519" formatCode="0.00">
                  <c:v>0.189</c:v>
                </c:pt>
                <c:pt idx="521" formatCode="0.00">
                  <c:v>0.52500000000000002</c:v>
                </c:pt>
                <c:pt idx="522" formatCode="0.00">
                  <c:v>1.4E-2</c:v>
                </c:pt>
                <c:pt idx="523" formatCode="0.00">
                  <c:v>0.4</c:v>
                </c:pt>
                <c:pt idx="524" formatCode="0.00">
                  <c:v>3.0000000000000001E-3</c:v>
                </c:pt>
                <c:pt idx="526" formatCode="0.00">
                  <c:v>0.9</c:v>
                </c:pt>
                <c:pt idx="527" formatCode="0.00">
                  <c:v>0.37</c:v>
                </c:pt>
                <c:pt idx="529" formatCode="0.00">
                  <c:v>1.0999999999999999E-2</c:v>
                </c:pt>
                <c:pt idx="531" formatCode="0.00">
                  <c:v>0.05</c:v>
                </c:pt>
                <c:pt idx="532" formatCode="0.00">
                  <c:v>8.5000000000000006E-2</c:v>
                </c:pt>
                <c:pt idx="533" formatCode="0.00">
                  <c:v>1.32E-2</c:v>
                </c:pt>
                <c:pt idx="534" formatCode="0.00">
                  <c:v>1.0999999999999999E-2</c:v>
                </c:pt>
                <c:pt idx="535" formatCode="0.00">
                  <c:v>7.8E-2</c:v>
                </c:pt>
                <c:pt idx="536" formatCode="0.00">
                  <c:v>0.14799999999999999</c:v>
                </c:pt>
                <c:pt idx="537" formatCode="0.00">
                  <c:v>0.105</c:v>
                </c:pt>
                <c:pt idx="538" formatCode="0.00">
                  <c:v>0.86</c:v>
                </c:pt>
                <c:pt idx="539" formatCode="0.00">
                  <c:v>6.0000000000000001E-3</c:v>
                </c:pt>
                <c:pt idx="540" formatCode="0.00">
                  <c:v>1.3299999999999999E-2</c:v>
                </c:pt>
                <c:pt idx="541" formatCode="0.00">
                  <c:v>1.44E-2</c:v>
                </c:pt>
                <c:pt idx="542" formatCode="0.00">
                  <c:v>2.7E-2</c:v>
                </c:pt>
                <c:pt idx="543" formatCode="0.00">
                  <c:v>4.7E-2</c:v>
                </c:pt>
                <c:pt idx="546" formatCode="0.00">
                  <c:v>6.0000000000000001E-3</c:v>
                </c:pt>
                <c:pt idx="550" formatCode="0.00">
                  <c:v>0.83</c:v>
                </c:pt>
                <c:pt idx="551" formatCode="0.00">
                  <c:v>7.0000000000000001E-3</c:v>
                </c:pt>
                <c:pt idx="552" formatCode="0.00">
                  <c:v>1.0999999999999999E-2</c:v>
                </c:pt>
                <c:pt idx="553" formatCode="0.00">
                  <c:v>2.5999999999999999E-2</c:v>
                </c:pt>
                <c:pt idx="554" formatCode="0.00">
                  <c:v>5.0000000000000001E-3</c:v>
                </c:pt>
                <c:pt idx="555" formatCode="0.00">
                  <c:v>0.08</c:v>
                </c:pt>
                <c:pt idx="556" formatCode="0.00">
                  <c:v>0.34599999999999997</c:v>
                </c:pt>
                <c:pt idx="558" formatCode="0.00">
                  <c:v>4.0000000000000001E-3</c:v>
                </c:pt>
                <c:pt idx="562" formatCode="0.00">
                  <c:v>0.16300000000000001</c:v>
                </c:pt>
                <c:pt idx="563" formatCode="0.00">
                  <c:v>2.5999999999999999E-3</c:v>
                </c:pt>
                <c:pt idx="566" formatCode="0.00">
                  <c:v>2.5999999999999999E-3</c:v>
                </c:pt>
                <c:pt idx="567" formatCode="0.00">
                  <c:v>4.0000000000000001E-3</c:v>
                </c:pt>
                <c:pt idx="568" formatCode="0.00">
                  <c:v>3.8E-3</c:v>
                </c:pt>
                <c:pt idx="572" formatCode="0.00">
                  <c:v>0.01</c:v>
                </c:pt>
                <c:pt idx="574" formatCode="0.00">
                  <c:v>0.314</c:v>
                </c:pt>
                <c:pt idx="575" formatCode="0.00">
                  <c:v>8.8000000000000005E-3</c:v>
                </c:pt>
                <c:pt idx="577" formatCode="0.00">
                  <c:v>0.22</c:v>
                </c:pt>
                <c:pt idx="579" formatCode="0.00">
                  <c:v>1.3599999999999999E-2</c:v>
                </c:pt>
                <c:pt idx="581" formatCode="0.00">
                  <c:v>1.377</c:v>
                </c:pt>
                <c:pt idx="583" formatCode="0.00">
                  <c:v>0.47899999999999998</c:v>
                </c:pt>
                <c:pt idx="584" formatCode="0.00">
                  <c:v>0.4</c:v>
                </c:pt>
                <c:pt idx="585" formatCode="0.00">
                  <c:v>1.7000000000000001E-2</c:v>
                </c:pt>
                <c:pt idx="586" formatCode="0.00">
                  <c:v>0.45500000000000002</c:v>
                </c:pt>
                <c:pt idx="587" formatCode="0.00">
                  <c:v>4.5999999999999999E-2</c:v>
                </c:pt>
                <c:pt idx="590" formatCode="General">
                  <c:v>7.07</c:v>
                </c:pt>
                <c:pt idx="591" formatCode="General">
                  <c:v>0.88300000000000001</c:v>
                </c:pt>
                <c:pt idx="592" formatCode="General">
                  <c:v>0.153</c:v>
                </c:pt>
                <c:pt idx="593" formatCode="General">
                  <c:v>9.9000000000000005E-2</c:v>
                </c:pt>
                <c:pt idx="594" formatCode="General">
                  <c:v>0.38100000000000001</c:v>
                </c:pt>
                <c:pt idx="596" formatCode="General">
                  <c:v>0.52400000000000002</c:v>
                </c:pt>
                <c:pt idx="597" formatCode="General">
                  <c:v>7.3999999999999996E-2</c:v>
                </c:pt>
                <c:pt idx="598" formatCode="General">
                  <c:v>0.96099999999999997</c:v>
                </c:pt>
                <c:pt idx="599" formatCode="General">
                  <c:v>1.2E-2</c:v>
                </c:pt>
                <c:pt idx="600" formatCode="General">
                  <c:v>1.0999999999999999E-2</c:v>
                </c:pt>
                <c:pt idx="601" formatCode="General">
                  <c:v>3.74</c:v>
                </c:pt>
                <c:pt idx="602" formatCode="General">
                  <c:v>3.6999999999999998E-2</c:v>
                </c:pt>
                <c:pt idx="603" formatCode="General">
                  <c:v>0.22600000000000001</c:v>
                </c:pt>
                <c:pt idx="605" formatCode="General">
                  <c:v>0.11700000000000001</c:v>
                </c:pt>
                <c:pt idx="606" formatCode="General">
                  <c:v>0.47899999999999998</c:v>
                </c:pt>
                <c:pt idx="607" formatCode="General">
                  <c:v>0.17799999999999999</c:v>
                </c:pt>
                <c:pt idx="608" formatCode="General">
                  <c:v>4.8000000000000001E-2</c:v>
                </c:pt>
                <c:pt idx="612" formatCode="General">
                  <c:v>0.01</c:v>
                </c:pt>
                <c:pt idx="613" formatCode="General">
                  <c:v>2.1000000000000001E-2</c:v>
                </c:pt>
                <c:pt idx="614" formatCode="General">
                  <c:v>1.2999999999999999E-2</c:v>
                </c:pt>
                <c:pt idx="615" formatCode="General">
                  <c:v>1.9E-2</c:v>
                </c:pt>
                <c:pt idx="616" formatCode="General">
                  <c:v>3.0000000000000001E-3</c:v>
                </c:pt>
                <c:pt idx="617" formatCode="General">
                  <c:v>5.0000000000000001E-3</c:v>
                </c:pt>
                <c:pt idx="618" formatCode="General">
                  <c:v>2E-3</c:v>
                </c:pt>
                <c:pt idx="619" formatCode="General">
                  <c:v>2E-3</c:v>
                </c:pt>
                <c:pt idx="620" formatCode="General">
                  <c:v>2.8E-3</c:v>
                </c:pt>
                <c:pt idx="621" formatCode="General">
                  <c:v>3.8000000000000002E-4</c:v>
                </c:pt>
                <c:pt idx="622" formatCode="General">
                  <c:v>4.8000000000000001E-4</c:v>
                </c:pt>
                <c:pt idx="624" formatCode="General">
                  <c:v>1.1999999999999999E-3</c:v>
                </c:pt>
                <c:pt idx="625" formatCode="General">
                  <c:v>1.1000000000000001E-3</c:v>
                </c:pt>
                <c:pt idx="626" formatCode="General">
                  <c:v>1.0499999999999999E-3</c:v>
                </c:pt>
                <c:pt idx="627" formatCode="General">
                  <c:v>4.0000000000000002E-4</c:v>
                </c:pt>
                <c:pt idx="628" formatCode="General">
                  <c:v>7.8E-2</c:v>
                </c:pt>
                <c:pt idx="630" formatCode="General">
                  <c:v>4.7E-2</c:v>
                </c:pt>
                <c:pt idx="631" formatCode="General">
                  <c:v>0.38900000000000001</c:v>
                </c:pt>
                <c:pt idx="632" formatCode="General">
                  <c:v>4.87E-2</c:v>
                </c:pt>
                <c:pt idx="633" formatCode="General">
                  <c:v>1.2999999999999999E-2</c:v>
                </c:pt>
                <c:pt idx="636" formatCode="0.00">
                  <c:v>3.4000000000000002E-2</c:v>
                </c:pt>
                <c:pt idx="637" formatCode="0.00">
                  <c:v>0.97</c:v>
                </c:pt>
                <c:pt idx="638" formatCode="0.00">
                  <c:v>3.0000000000000001E-3</c:v>
                </c:pt>
                <c:pt idx="639" formatCode="0.00">
                  <c:v>2E-3</c:v>
                </c:pt>
                <c:pt idx="640" formatCode="0.00">
                  <c:v>3.0000000000000001E-3</c:v>
                </c:pt>
                <c:pt idx="641" formatCode="0.00">
                  <c:v>2E-3</c:v>
                </c:pt>
                <c:pt idx="642" formatCode="0.00">
                  <c:v>6.0000000000000001E-3</c:v>
                </c:pt>
                <c:pt idx="643" formatCode="0.00">
                  <c:v>1.4999999999999999E-2</c:v>
                </c:pt>
                <c:pt idx="644" formatCode="0.00">
                  <c:v>3.0000000000000001E-3</c:v>
                </c:pt>
                <c:pt idx="645" formatCode="0.00">
                  <c:v>7.3999999999999996E-2</c:v>
                </c:pt>
                <c:pt idx="646" formatCode="0.00">
                  <c:v>7.0000000000000001E-3</c:v>
                </c:pt>
                <c:pt idx="647" formatCode="0.00">
                  <c:v>6.0000000000000001E-3</c:v>
                </c:pt>
                <c:pt idx="648" formatCode="0.00">
                  <c:v>2.3E-3</c:v>
                </c:pt>
                <c:pt idx="651" formatCode="0.00">
                  <c:v>6.0000000000000001E-3</c:v>
                </c:pt>
                <c:pt idx="653" formatCode="0.00">
                  <c:v>6.2E-2</c:v>
                </c:pt>
                <c:pt idx="655" formatCode="0.00">
                  <c:v>4.0000000000000001E-3</c:v>
                </c:pt>
                <c:pt idx="656" formatCode="0.00">
                  <c:v>7.6E-3</c:v>
                </c:pt>
                <c:pt idx="657" formatCode="0.00">
                  <c:v>2.3E-3</c:v>
                </c:pt>
                <c:pt idx="659" formatCode="0.00">
                  <c:v>1.2999999999999999E-2</c:v>
                </c:pt>
                <c:pt idx="660" formatCode="0.00">
                  <c:v>0.40500000000000003</c:v>
                </c:pt>
                <c:pt idx="666" formatCode="0.00">
                  <c:v>3.5999999999999997E-2</c:v>
                </c:pt>
                <c:pt idx="667" formatCode="0.00">
                  <c:v>2.8000000000000001E-2</c:v>
                </c:pt>
                <c:pt idx="668" formatCode="0.00">
                  <c:v>7.1000000000000004E-3</c:v>
                </c:pt>
                <c:pt idx="670" formatCode="0.00">
                  <c:v>0.17799999999999999</c:v>
                </c:pt>
                <c:pt idx="671" formatCode="0.00">
                  <c:v>7.0000000000000001E-3</c:v>
                </c:pt>
                <c:pt idx="672" formatCode="0.00">
                  <c:v>1.5800000000000002E-2</c:v>
                </c:pt>
                <c:pt idx="674" formatCode="0.00">
                  <c:v>2E-3</c:v>
                </c:pt>
                <c:pt idx="675" formatCode="0.00">
                  <c:v>2E-3</c:v>
                </c:pt>
                <c:pt idx="676" formatCode="0.00">
                  <c:v>2.5999999999999999E-2</c:v>
                </c:pt>
                <c:pt idx="683" formatCode="0.00">
                  <c:v>1.6E-2</c:v>
                </c:pt>
                <c:pt idx="684" formatCode="0.00">
                  <c:v>1.8E-3</c:v>
                </c:pt>
                <c:pt idx="685" formatCode="0.00">
                  <c:v>3.1440000000000003E-2</c:v>
                </c:pt>
                <c:pt idx="686" formatCode="0.00">
                  <c:v>2.5000000000000001E-2</c:v>
                </c:pt>
                <c:pt idx="687" formatCode="0.00">
                  <c:v>0.185</c:v>
                </c:pt>
                <c:pt idx="688" formatCode="0.00">
                  <c:v>1.44E-2</c:v>
                </c:pt>
                <c:pt idx="689" formatCode="0.00">
                  <c:v>5.1999999999999998E-3</c:v>
                </c:pt>
                <c:pt idx="690" formatCode="0.00">
                  <c:v>0.16400000000000001</c:v>
                </c:pt>
                <c:pt idx="691" formatCode="0.00">
                  <c:v>0.23200000000000001</c:v>
                </c:pt>
                <c:pt idx="692" formatCode="0.00">
                  <c:v>7.13</c:v>
                </c:pt>
                <c:pt idx="693" formatCode="0.00">
                  <c:v>7.88</c:v>
                </c:pt>
                <c:pt idx="698" formatCode="0.00">
                  <c:v>5.2999999999999999E-2</c:v>
                </c:pt>
                <c:pt idx="699" formatCode="0.00">
                  <c:v>2.5999999999999999E-2</c:v>
                </c:pt>
                <c:pt idx="700" formatCode="0.00">
                  <c:v>6.3E-2</c:v>
                </c:pt>
                <c:pt idx="701" formatCode="0.00">
                  <c:v>2.3E-2</c:v>
                </c:pt>
                <c:pt idx="702" formatCode="0.00">
                  <c:v>2.3E-2</c:v>
                </c:pt>
                <c:pt idx="703" formatCode="0.00">
                  <c:v>4.2000000000000003E-2</c:v>
                </c:pt>
                <c:pt idx="709" formatCode="0.00">
                  <c:v>2E-3</c:v>
                </c:pt>
                <c:pt idx="710" formatCode="0.00">
                  <c:v>4.0000000000000001E-3</c:v>
                </c:pt>
                <c:pt idx="711" formatCode="0.00">
                  <c:v>4.0000000000000001E-3</c:v>
                </c:pt>
                <c:pt idx="712" formatCode="0.00">
                  <c:v>4.0000000000000001E-3</c:v>
                </c:pt>
                <c:pt idx="713" formatCode="0.00">
                  <c:v>2E-3</c:v>
                </c:pt>
                <c:pt idx="715" formatCode="0.00">
                  <c:v>2E-3</c:v>
                </c:pt>
                <c:pt idx="716" formatCode="0.00">
                  <c:v>0.08</c:v>
                </c:pt>
                <c:pt idx="717" formatCode="0.00">
                  <c:v>0.18</c:v>
                </c:pt>
                <c:pt idx="718" formatCode="0.00">
                  <c:v>0.24</c:v>
                </c:pt>
                <c:pt idx="719" formatCode="0.00">
                  <c:v>7.2999999999999995E-2</c:v>
                </c:pt>
                <c:pt idx="720" formatCode="0.00">
                  <c:v>0.28000000000000003</c:v>
                </c:pt>
                <c:pt idx="729" formatCode="0.00">
                  <c:v>3.4000000000000002E-2</c:v>
                </c:pt>
                <c:pt idx="730" formatCode="0.00">
                  <c:v>6.5000000000000002E-2</c:v>
                </c:pt>
                <c:pt idx="731" formatCode="0.00">
                  <c:v>3.0000000000000001E-3</c:v>
                </c:pt>
                <c:pt idx="732" formatCode="0.00">
                  <c:v>3.5000000000000003E-2</c:v>
                </c:pt>
                <c:pt idx="733" formatCode="0.00">
                  <c:v>3.5999999999999997E-2</c:v>
                </c:pt>
                <c:pt idx="734" formatCode="0.00">
                  <c:v>0.105</c:v>
                </c:pt>
                <c:pt idx="735" formatCode="0.00">
                  <c:v>1.7000000000000001E-2</c:v>
                </c:pt>
                <c:pt idx="736" formatCode="0.00">
                  <c:v>2E-3</c:v>
                </c:pt>
                <c:pt idx="737" formatCode="0.00">
                  <c:v>1.4E-2</c:v>
                </c:pt>
                <c:pt idx="738" formatCode="0.00">
                  <c:v>5.0000000000000001E-3</c:v>
                </c:pt>
                <c:pt idx="743" formatCode="0.00">
                  <c:v>4.2199999999999998E-3</c:v>
                </c:pt>
                <c:pt idx="744" formatCode="0.00">
                  <c:v>2.7000000000000001E-3</c:v>
                </c:pt>
                <c:pt idx="749" formatCode="0.00">
                  <c:v>2E-3</c:v>
                </c:pt>
                <c:pt idx="750" formatCode="0.00">
                  <c:v>4.7E-2</c:v>
                </c:pt>
                <c:pt idx="756" formatCode="0.00">
                  <c:v>2.27</c:v>
                </c:pt>
                <c:pt idx="757" formatCode="0.00">
                  <c:v>0.01</c:v>
                </c:pt>
                <c:pt idx="758" formatCode="0.00">
                  <c:v>1.23E-2</c:v>
                </c:pt>
                <c:pt idx="759" formatCode="0.00">
                  <c:v>2.9000000000000001E-2</c:v>
                </c:pt>
                <c:pt idx="761" formatCode="0.00">
                  <c:v>1E-3</c:v>
                </c:pt>
                <c:pt idx="770" formatCode="0.00">
                  <c:v>2E-3</c:v>
                </c:pt>
                <c:pt idx="775" formatCode="0.00">
                  <c:v>0.11</c:v>
                </c:pt>
                <c:pt idx="776" formatCode="0.00">
                  <c:v>6.8000000000000005E-2</c:v>
                </c:pt>
                <c:pt idx="777" formatCode="0.00">
                  <c:v>2E-3</c:v>
                </c:pt>
                <c:pt idx="779" formatCode="0.00">
                  <c:v>1.1999999999999999E-3</c:v>
                </c:pt>
                <c:pt idx="780" formatCode="0.00">
                  <c:v>4.0000000000000001E-3</c:v>
                </c:pt>
                <c:pt idx="781" formatCode="0.00">
                  <c:v>2.8000000000000001E-2</c:v>
                </c:pt>
                <c:pt idx="788" formatCode="0.00">
                  <c:v>0.16800000000000001</c:v>
                </c:pt>
                <c:pt idx="789" formatCode="0.00">
                  <c:v>3.0000000000000001E-3</c:v>
                </c:pt>
                <c:pt idx="790" formatCode="0.00">
                  <c:v>5.7999999999999996E-3</c:v>
                </c:pt>
                <c:pt idx="793" formatCode="0.00">
                  <c:v>5.9999999999999995E-4</c:v>
                </c:pt>
                <c:pt idx="794" formatCode="0.00">
                  <c:v>4.0000000000000002E-4</c:v>
                </c:pt>
                <c:pt idx="795" formatCode="0.00">
                  <c:v>0.02</c:v>
                </c:pt>
                <c:pt idx="796" formatCode="0.00">
                  <c:v>8.0000000000000004E-4</c:v>
                </c:pt>
                <c:pt idx="802" formatCode="0.00">
                  <c:v>1.15E-3</c:v>
                </c:pt>
                <c:pt idx="803" formatCode="0.00">
                  <c:v>6.1899999999999998E-4</c:v>
                </c:pt>
                <c:pt idx="804" formatCode="0.00">
                  <c:v>5.5699999999999999E-4</c:v>
                </c:pt>
                <c:pt idx="806" formatCode="0.00">
                  <c:v>4.9399999999999997E-4</c:v>
                </c:pt>
                <c:pt idx="809" formatCode="0.00">
                  <c:v>4.6700000000000002E-4</c:v>
                </c:pt>
                <c:pt idx="810" formatCode="0.00">
                  <c:v>3.3000000000000002E-2</c:v>
                </c:pt>
                <c:pt idx="811" formatCode="0.00">
                  <c:v>2E-3</c:v>
                </c:pt>
                <c:pt idx="812" formatCode="0.00">
                  <c:v>1.1999999999999999E-3</c:v>
                </c:pt>
                <c:pt idx="813" formatCode="0.00">
                  <c:v>5.53E-4</c:v>
                </c:pt>
                <c:pt idx="814" formatCode="0.00">
                  <c:v>8.3000000000000001E-4</c:v>
                </c:pt>
                <c:pt idx="815" formatCode="0.00">
                  <c:v>9.1E-4</c:v>
                </c:pt>
                <c:pt idx="816" formatCode="0.00">
                  <c:v>4.0000000000000002E-4</c:v>
                </c:pt>
                <c:pt idx="822" formatCode="0.00">
                  <c:v>0.34</c:v>
                </c:pt>
                <c:pt idx="823" formatCode="0.00">
                  <c:v>3.0000000000000001E-3</c:v>
                </c:pt>
                <c:pt idx="824" formatCode="0.00">
                  <c:v>0.3</c:v>
                </c:pt>
                <c:pt idx="829" formatCode="0.00">
                  <c:v>3.5999999999999999E-3</c:v>
                </c:pt>
                <c:pt idx="834" formatCode="0.00">
                  <c:v>1.99E-3</c:v>
                </c:pt>
                <c:pt idx="836" formatCode="0.00">
                  <c:v>3.7000000000000002E-3</c:v>
                </c:pt>
                <c:pt idx="837" formatCode="0.00">
                  <c:v>7.1800000000000003E-2</c:v>
                </c:pt>
                <c:pt idx="838" formatCode="0.00">
                  <c:v>1.2500000000000001E-2</c:v>
                </c:pt>
                <c:pt idx="839" formatCode="0.00">
                  <c:v>1.6999999999999999E-3</c:v>
                </c:pt>
                <c:pt idx="842" formatCode="0.00">
                  <c:v>9.5000000000000001E-2</c:v>
                </c:pt>
                <c:pt idx="843" formatCode="0.00">
                  <c:v>2E-3</c:v>
                </c:pt>
                <c:pt idx="845" formatCode="0.00">
                  <c:v>6.5000000000000002E-2</c:v>
                </c:pt>
                <c:pt idx="857" formatCode="0.00">
                  <c:v>2.5999999999999999E-2</c:v>
                </c:pt>
                <c:pt idx="858" formatCode="0.00">
                  <c:v>0.64</c:v>
                </c:pt>
                <c:pt idx="859" formatCode="0.00">
                  <c:v>4.7E-2</c:v>
                </c:pt>
                <c:pt idx="860" formatCode="0.00">
                  <c:v>5.5E-2</c:v>
                </c:pt>
                <c:pt idx="861" formatCode="0.00">
                  <c:v>6.9000000000000006E-2</c:v>
                </c:pt>
                <c:pt idx="862" formatCode="0.00">
                  <c:v>1.9599999999999999E-2</c:v>
                </c:pt>
                <c:pt idx="865" formatCode="0.00">
                  <c:v>0.41699999999999998</c:v>
                </c:pt>
                <c:pt idx="866" formatCode="0.00">
                  <c:v>2.8E-3</c:v>
                </c:pt>
                <c:pt idx="873" formatCode="0.00">
                  <c:v>1.107</c:v>
                </c:pt>
                <c:pt idx="874" formatCode="0.00">
                  <c:v>0.188</c:v>
                </c:pt>
                <c:pt idx="875" formatCode="0.00">
                  <c:v>2E-3</c:v>
                </c:pt>
                <c:pt idx="876" formatCode="0.00">
                  <c:v>0.14799999999999999</c:v>
                </c:pt>
                <c:pt idx="877" formatCode="0.00">
                  <c:v>0.27800000000000002</c:v>
                </c:pt>
                <c:pt idx="878" formatCode="0.00">
                  <c:v>8.5999999999999993E-2</c:v>
                </c:pt>
                <c:pt idx="879" formatCode="0.00">
                  <c:v>0.111</c:v>
                </c:pt>
                <c:pt idx="880" formatCode="0.00">
                  <c:v>0.155</c:v>
                </c:pt>
                <c:pt idx="881" formatCode="0.00">
                  <c:v>0.126</c:v>
                </c:pt>
                <c:pt idx="882" formatCode="0.00">
                  <c:v>0.16800000000000001</c:v>
                </c:pt>
                <c:pt idx="884" formatCode="0.00">
                  <c:v>0.105</c:v>
                </c:pt>
                <c:pt idx="885" formatCode="0.00">
                  <c:v>0.13600000000000001</c:v>
                </c:pt>
                <c:pt idx="886" formatCode="0.00">
                  <c:v>7.3999999999999996E-2</c:v>
                </c:pt>
                <c:pt idx="887" formatCode="0.00">
                  <c:v>0.06</c:v>
                </c:pt>
                <c:pt idx="889" formatCode="0.00">
                  <c:v>1.2999999999999999E-2</c:v>
                </c:pt>
                <c:pt idx="890" formatCode="0.00">
                  <c:v>0.57999999999999996</c:v>
                </c:pt>
                <c:pt idx="896" formatCode="0.00">
                  <c:v>2.5000000000000001E-2</c:v>
                </c:pt>
                <c:pt idx="897" formatCode="0.00">
                  <c:v>0.2477</c:v>
                </c:pt>
                <c:pt idx="898" formatCode="0.00">
                  <c:v>1.6E-2</c:v>
                </c:pt>
                <c:pt idx="900" formatCode="0.00">
                  <c:v>1E-3</c:v>
                </c:pt>
                <c:pt idx="901" formatCode="0.00">
                  <c:v>3.04</c:v>
                </c:pt>
                <c:pt idx="905" formatCode="0.00">
                  <c:v>6.9690000000000003</c:v>
                </c:pt>
                <c:pt idx="908" formatCode="General">
                  <c:v>8.1910000000000007</c:v>
                </c:pt>
                <c:pt idx="909" formatCode="General">
                  <c:v>2.0699999999999998</c:v>
                </c:pt>
                <c:pt idx="910" formatCode="0.00">
                  <c:v>3.9769999999999999</c:v>
                </c:pt>
                <c:pt idx="911" formatCode="0.00">
                  <c:v>3.9790000000000001</c:v>
                </c:pt>
                <c:pt idx="912" formatCode="0.00">
                  <c:v>2.7149999999999999</c:v>
                </c:pt>
                <c:pt idx="913" formatCode="0.00">
                  <c:v>1.357</c:v>
                </c:pt>
                <c:pt idx="914" formatCode="0.00">
                  <c:v>1.127</c:v>
                </c:pt>
                <c:pt idx="915" formatCode="0.00">
                  <c:v>1.901</c:v>
                </c:pt>
                <c:pt idx="916" formatCode="0.00">
                  <c:v>2.4340000000000002</c:v>
                </c:pt>
                <c:pt idx="917" formatCode="0.00">
                  <c:v>1.3839999999999999</c:v>
                </c:pt>
                <c:pt idx="918" formatCode="0.00">
                  <c:v>1.0649999999999999</c:v>
                </c:pt>
                <c:pt idx="920" formatCode="0.00">
                  <c:v>3.3380000000000001</c:v>
                </c:pt>
                <c:pt idx="921" formatCode="0.00">
                  <c:v>1.554</c:v>
                </c:pt>
                <c:pt idx="922" formatCode="0.00">
                  <c:v>1.361</c:v>
                </c:pt>
                <c:pt idx="923" formatCode="0.00">
                  <c:v>0.86399999999999999</c:v>
                </c:pt>
                <c:pt idx="924" formatCode="0.00">
                  <c:v>2.0910000000000002</c:v>
                </c:pt>
                <c:pt idx="925" formatCode="0.00">
                  <c:v>0.79</c:v>
                </c:pt>
                <c:pt idx="926" formatCode="0.00">
                  <c:v>0.82299999999999995</c:v>
                </c:pt>
                <c:pt idx="927" formatCode="0.00">
                  <c:v>6.4</c:v>
                </c:pt>
                <c:pt idx="928" formatCode="0.00">
                  <c:v>1.8919999999999999</c:v>
                </c:pt>
                <c:pt idx="932" formatCode="General">
                  <c:v>5.6980000000000004</c:v>
                </c:pt>
                <c:pt idx="934" formatCode="0.00">
                  <c:v>2.6</c:v>
                </c:pt>
                <c:pt idx="935" formatCode="0.00">
                  <c:v>3.9</c:v>
                </c:pt>
                <c:pt idx="936" formatCode="0.00">
                  <c:v>2.9750000000000001</c:v>
                </c:pt>
                <c:pt idx="938" formatCode="0.00">
                  <c:v>5.6980000000000004</c:v>
                </c:pt>
                <c:pt idx="939" formatCode="0.00">
                  <c:v>0.92</c:v>
                </c:pt>
                <c:pt idx="940" formatCode="0.00">
                  <c:v>3.98</c:v>
                </c:pt>
                <c:pt idx="950" formatCode="0.00">
                  <c:v>2.9000000000000001E-2</c:v>
                </c:pt>
                <c:pt idx="951" formatCode="0.00">
                  <c:v>6.0000000000000001E-3</c:v>
                </c:pt>
                <c:pt idx="952" formatCode="0.00">
                  <c:v>6.0000000000000001E-3</c:v>
                </c:pt>
                <c:pt idx="954" formatCode="0.00">
                  <c:v>5.7000000000000002E-3</c:v>
                </c:pt>
                <c:pt idx="955" formatCode="0.00">
                  <c:v>4.0000000000000001E-3</c:v>
                </c:pt>
                <c:pt idx="956" formatCode="0.00">
                  <c:v>6.0000000000000001E-3</c:v>
                </c:pt>
                <c:pt idx="958" formatCode="0.00">
                  <c:v>0.1</c:v>
                </c:pt>
                <c:pt idx="959" formatCode="0.00">
                  <c:v>2.93</c:v>
                </c:pt>
                <c:pt idx="960" formatCode="0.00">
                  <c:v>3.75</c:v>
                </c:pt>
                <c:pt idx="961" formatCode="General">
                  <c:v>1.47</c:v>
                </c:pt>
                <c:pt idx="962" formatCode="0.00">
                  <c:v>0.28000000000000003</c:v>
                </c:pt>
                <c:pt idx="963" formatCode="0.00">
                  <c:v>2.4</c:v>
                </c:pt>
                <c:pt idx="964" formatCode="0.00">
                  <c:v>0.34</c:v>
                </c:pt>
                <c:pt idx="965" formatCode="0.00">
                  <c:v>1.38</c:v>
                </c:pt>
                <c:pt idx="966" formatCode="0.00">
                  <c:v>6.3E-2</c:v>
                </c:pt>
                <c:pt idx="967" formatCode="0.00">
                  <c:v>1.1200000000000001</c:v>
                </c:pt>
                <c:pt idx="968" formatCode="0.00">
                  <c:v>1.34</c:v>
                </c:pt>
                <c:pt idx="969" formatCode="0.00">
                  <c:v>1.78</c:v>
                </c:pt>
                <c:pt idx="970" formatCode="0.00">
                  <c:v>1.8</c:v>
                </c:pt>
                <c:pt idx="971" formatCode="0.00">
                  <c:v>3.17</c:v>
                </c:pt>
                <c:pt idx="972" formatCode="0.00">
                  <c:v>1.98</c:v>
                </c:pt>
                <c:pt idx="973" formatCode="0.00">
                  <c:v>5.23</c:v>
                </c:pt>
                <c:pt idx="975" formatCode="0.00">
                  <c:v>5.72</c:v>
                </c:pt>
                <c:pt idx="976" formatCode="0.00">
                  <c:v>2.02</c:v>
                </c:pt>
                <c:pt idx="977" formatCode="0.00">
                  <c:v>4.9400000000000004</c:v>
                </c:pt>
                <c:pt idx="978" formatCode="General">
                  <c:v>5.7190000000000003</c:v>
                </c:pt>
                <c:pt idx="979" formatCode="0.00">
                  <c:v>2.21</c:v>
                </c:pt>
                <c:pt idx="980" formatCode="0.00">
                  <c:v>1.96</c:v>
                </c:pt>
                <c:pt idx="981" formatCode="0.00">
                  <c:v>0.57999999999999996</c:v>
                </c:pt>
                <c:pt idx="982" formatCode="0.00">
                  <c:v>1.69</c:v>
                </c:pt>
                <c:pt idx="983" formatCode="0.00">
                  <c:v>1.93</c:v>
                </c:pt>
                <c:pt idx="984" formatCode="0.00">
                  <c:v>2.79</c:v>
                </c:pt>
                <c:pt idx="985" formatCode="0.00">
                  <c:v>2.84</c:v>
                </c:pt>
                <c:pt idx="986" formatCode="0.00">
                  <c:v>2.98</c:v>
                </c:pt>
                <c:pt idx="987" formatCode="0.00">
                  <c:v>1.99</c:v>
                </c:pt>
                <c:pt idx="988" formatCode="0.00">
                  <c:v>1.51</c:v>
                </c:pt>
                <c:pt idx="989" formatCode="0.00">
                  <c:v>1.35</c:v>
                </c:pt>
                <c:pt idx="990" formatCode="0.00">
                  <c:v>7.72</c:v>
                </c:pt>
                <c:pt idx="991" formatCode="0.00">
                  <c:v>1.61</c:v>
                </c:pt>
                <c:pt idx="993" formatCode="0.00">
                  <c:v>1.56</c:v>
                </c:pt>
                <c:pt idx="995" formatCode="0.00">
                  <c:v>5.64</c:v>
                </c:pt>
                <c:pt idx="996" formatCode="0.00">
                  <c:v>1.79</c:v>
                </c:pt>
                <c:pt idx="997" formatCode="0.00">
                  <c:v>0.17</c:v>
                </c:pt>
                <c:pt idx="998" formatCode="0.00">
                  <c:v>1.49</c:v>
                </c:pt>
                <c:pt idx="999" formatCode="0.00">
                  <c:v>1.91</c:v>
                </c:pt>
                <c:pt idx="1000" formatCode="0.00">
                  <c:v>1.45</c:v>
                </c:pt>
                <c:pt idx="1001" formatCode="0.00">
                  <c:v>1.53</c:v>
                </c:pt>
                <c:pt idx="1002" formatCode="0.00">
                  <c:v>1.95</c:v>
                </c:pt>
                <c:pt idx="1003" formatCode="0.00">
                  <c:v>1.67</c:v>
                </c:pt>
                <c:pt idx="1004" formatCode="0.00">
                  <c:v>1.61</c:v>
                </c:pt>
                <c:pt idx="1005" formatCode="0.00">
                  <c:v>2.3199999999999998</c:v>
                </c:pt>
                <c:pt idx="1006" formatCode="0.00">
                  <c:v>2.11</c:v>
                </c:pt>
                <c:pt idx="1007" formatCode="0.00">
                  <c:v>2.2200000000000002</c:v>
                </c:pt>
                <c:pt idx="1008" formatCode="0.00">
                  <c:v>0.90600000000000003</c:v>
                </c:pt>
                <c:pt idx="1009" formatCode="0.00">
                  <c:v>1.33</c:v>
                </c:pt>
                <c:pt idx="1010" formatCode="General">
                  <c:v>1.38</c:v>
                </c:pt>
                <c:pt idx="1011" formatCode="0.00">
                  <c:v>1.92</c:v>
                </c:pt>
                <c:pt idx="1013" formatCode="0.00">
                  <c:v>0.72</c:v>
                </c:pt>
                <c:pt idx="1014" formatCode="0.00">
                  <c:v>0.73</c:v>
                </c:pt>
                <c:pt idx="1015" formatCode="0.00">
                  <c:v>1.33</c:v>
                </c:pt>
                <c:pt idx="1016" formatCode="0.00">
                  <c:v>4.96</c:v>
                </c:pt>
                <c:pt idx="1017" formatCode="General">
                  <c:v>5.26</c:v>
                </c:pt>
                <c:pt idx="1018" formatCode="0.00">
                  <c:v>1.6</c:v>
                </c:pt>
                <c:pt idx="1019" formatCode="0.00">
                  <c:v>5.8</c:v>
                </c:pt>
                <c:pt idx="1020" formatCode="0.00">
                  <c:v>1.78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838-4A5E-B654-66E3C6180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269744"/>
        <c:axId val="1017270072"/>
      </c:scatterChart>
      <c:valAx>
        <c:axId val="1017269744"/>
        <c:scaling>
          <c:orientation val="minMax"/>
          <c:max val="840"/>
          <c:min val="54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ysClr val="windowText" lastClr="000000"/>
                    </a:solidFill>
                  </a:rPr>
                  <a:t>Time (Ma)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17270072"/>
        <c:crossesAt val="-50"/>
        <c:crossBetween val="midCat"/>
        <c:majorUnit val="40"/>
      </c:valAx>
      <c:valAx>
        <c:axId val="1017270072"/>
        <c:scaling>
          <c:logBase val="10"/>
          <c:orientation val="minMax"/>
          <c:max val="1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 sz="1400">
                    <a:solidFill>
                      <a:sysClr val="windowText" lastClr="000000"/>
                    </a:solidFill>
                    <a:latin typeface="+mn-lt"/>
                  </a:rPr>
                  <a:t>wt%</a:t>
                </a:r>
                <a:r>
                  <a:rPr lang="da-DK" sz="1400" baseline="0">
                    <a:solidFill>
                      <a:sysClr val="windowText" lastClr="000000"/>
                    </a:solidFill>
                    <a:latin typeface="+mn-lt"/>
                  </a:rPr>
                  <a:t>  I</a:t>
                </a:r>
                <a:r>
                  <a:rPr lang="da-DK" sz="1400">
                    <a:solidFill>
                      <a:sysClr val="windowText" lastClr="000000"/>
                    </a:solidFill>
                    <a:latin typeface="+mn-lt"/>
                  </a:rPr>
                  <a:t>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.0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17269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v>Ediacaran</c:v>
          </c:tx>
          <c:spPr>
            <a:ln w="25400">
              <a:noFill/>
            </a:ln>
          </c:spPr>
          <c:marker>
            <c:symbol val="circle"/>
            <c:size val="11"/>
            <c:spPr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xVal>
            <c:numRef>
              <c:f>data!$AS$9:$AS$687</c:f>
              <c:numCache>
                <c:formatCode>0.000</c:formatCode>
                <c:ptCount val="679"/>
                <c:pt idx="0">
                  <c:v>7.0000000000000007E-2</c:v>
                </c:pt>
                <c:pt idx="1">
                  <c:v>0.14000000000000001</c:v>
                </c:pt>
                <c:pt idx="2">
                  <c:v>0.06</c:v>
                </c:pt>
                <c:pt idx="3">
                  <c:v>0.16</c:v>
                </c:pt>
                <c:pt idx="4">
                  <c:v>0.11</c:v>
                </c:pt>
                <c:pt idx="5">
                  <c:v>7.19</c:v>
                </c:pt>
                <c:pt idx="6">
                  <c:v>0.18</c:v>
                </c:pt>
                <c:pt idx="7">
                  <c:v>0.16</c:v>
                </c:pt>
                <c:pt idx="8">
                  <c:v>0.17</c:v>
                </c:pt>
                <c:pt idx="9">
                  <c:v>0.13</c:v>
                </c:pt>
                <c:pt idx="10">
                  <c:v>0.14000000000000001</c:v>
                </c:pt>
                <c:pt idx="11" formatCode="0.00">
                  <c:v>3.04</c:v>
                </c:pt>
                <c:pt idx="12" formatCode="0.00">
                  <c:v>1E-3</c:v>
                </c:pt>
                <c:pt idx="14" formatCode="0.00">
                  <c:v>1.6E-2</c:v>
                </c:pt>
                <c:pt idx="15" formatCode="0.00">
                  <c:v>0.2477</c:v>
                </c:pt>
                <c:pt idx="16" formatCode="0.00">
                  <c:v>2.5000000000000001E-2</c:v>
                </c:pt>
                <c:pt idx="17" formatCode="0.00">
                  <c:v>0.57999999999999996</c:v>
                </c:pt>
                <c:pt idx="18" formatCode="0.00">
                  <c:v>1.2999999999999999E-2</c:v>
                </c:pt>
                <c:pt idx="20" formatCode="0.00">
                  <c:v>0.06</c:v>
                </c:pt>
                <c:pt idx="21" formatCode="0.00">
                  <c:v>7.3999999999999996E-2</c:v>
                </c:pt>
                <c:pt idx="22" formatCode="0.00">
                  <c:v>0.13600000000000001</c:v>
                </c:pt>
                <c:pt idx="23" formatCode="0.00">
                  <c:v>0.105</c:v>
                </c:pt>
                <c:pt idx="25" formatCode="0.00">
                  <c:v>0.16800000000000001</c:v>
                </c:pt>
                <c:pt idx="26" formatCode="0.00">
                  <c:v>0.126</c:v>
                </c:pt>
                <c:pt idx="27" formatCode="0.00">
                  <c:v>0.155</c:v>
                </c:pt>
                <c:pt idx="28" formatCode="0.00">
                  <c:v>0.111</c:v>
                </c:pt>
                <c:pt idx="29" formatCode="0.00">
                  <c:v>8.5999999999999993E-2</c:v>
                </c:pt>
                <c:pt idx="30" formatCode="0.00">
                  <c:v>0.27800000000000002</c:v>
                </c:pt>
                <c:pt idx="31" formatCode="0.00">
                  <c:v>0.14799999999999999</c:v>
                </c:pt>
                <c:pt idx="32" formatCode="0.00">
                  <c:v>2E-3</c:v>
                </c:pt>
                <c:pt idx="33" formatCode="0.00">
                  <c:v>0.188</c:v>
                </c:pt>
                <c:pt idx="34" formatCode="0.00">
                  <c:v>1.107</c:v>
                </c:pt>
                <c:pt idx="36" formatCode="0.00">
                  <c:v>2.8E-3</c:v>
                </c:pt>
                <c:pt idx="37" formatCode="0.00">
                  <c:v>0.41699999999999998</c:v>
                </c:pt>
                <c:pt idx="40" formatCode="0.00">
                  <c:v>1.9599999999999999E-2</c:v>
                </c:pt>
                <c:pt idx="41" formatCode="0.00">
                  <c:v>6.9000000000000006E-2</c:v>
                </c:pt>
                <c:pt idx="42" formatCode="0.00">
                  <c:v>5.5E-2</c:v>
                </c:pt>
                <c:pt idx="43" formatCode="0.00">
                  <c:v>4.7E-2</c:v>
                </c:pt>
                <c:pt idx="44" formatCode="0.00">
                  <c:v>0.64</c:v>
                </c:pt>
                <c:pt idx="45" formatCode="0.00">
                  <c:v>2.5999999999999999E-2</c:v>
                </c:pt>
                <c:pt idx="47" formatCode="0.00">
                  <c:v>6.5000000000000002E-2</c:v>
                </c:pt>
                <c:pt idx="49" formatCode="0.00">
                  <c:v>2E-3</c:v>
                </c:pt>
                <c:pt idx="50" formatCode="0.00">
                  <c:v>9.5000000000000001E-2</c:v>
                </c:pt>
                <c:pt idx="53" formatCode="0.00">
                  <c:v>1.6999999999999999E-3</c:v>
                </c:pt>
                <c:pt idx="54" formatCode="0.00">
                  <c:v>1.2500000000000001E-2</c:v>
                </c:pt>
                <c:pt idx="55" formatCode="0.00">
                  <c:v>7.1800000000000003E-2</c:v>
                </c:pt>
                <c:pt idx="56" formatCode="0.00">
                  <c:v>3.7000000000000002E-3</c:v>
                </c:pt>
                <c:pt idx="58" formatCode="0.00">
                  <c:v>1.99E-3</c:v>
                </c:pt>
                <c:pt idx="63" formatCode="0.00">
                  <c:v>0.34</c:v>
                </c:pt>
                <c:pt idx="64" formatCode="0.00">
                  <c:v>3.0000000000000001E-3</c:v>
                </c:pt>
                <c:pt idx="65" formatCode="0.00">
                  <c:v>0.3</c:v>
                </c:pt>
                <c:pt idx="66" formatCode="0.00">
                  <c:v>3.5999999999999999E-3</c:v>
                </c:pt>
                <c:pt idx="67" formatCode="General">
                  <c:v>0.20799999999999999</c:v>
                </c:pt>
                <c:pt idx="69" formatCode="0.00">
                  <c:v>4.0000000000000002E-4</c:v>
                </c:pt>
                <c:pt idx="72" formatCode="General">
                  <c:v>0.17100000000000001</c:v>
                </c:pt>
                <c:pt idx="74" formatCode="0.00">
                  <c:v>9.1E-4</c:v>
                </c:pt>
                <c:pt idx="75" formatCode="General">
                  <c:v>0.17499999999999999</c:v>
                </c:pt>
                <c:pt idx="79" formatCode="0.00">
                  <c:v>8.3000000000000001E-4</c:v>
                </c:pt>
                <c:pt idx="80" formatCode="General">
                  <c:v>0.124</c:v>
                </c:pt>
                <c:pt idx="82" formatCode="General">
                  <c:v>0.14599999999999999</c:v>
                </c:pt>
                <c:pt idx="84" formatCode="0.00">
                  <c:v>5.53E-4</c:v>
                </c:pt>
                <c:pt idx="85" formatCode="General">
                  <c:v>4.3999999999999997E-2</c:v>
                </c:pt>
                <c:pt idx="89" formatCode="0.00">
                  <c:v>1.1999999999999999E-3</c:v>
                </c:pt>
                <c:pt idx="90" formatCode="General">
                  <c:v>9.0999999999999998E-2</c:v>
                </c:pt>
                <c:pt idx="92" formatCode="0.00">
                  <c:v>2E-3</c:v>
                </c:pt>
                <c:pt idx="93" formatCode="General">
                  <c:v>0.1</c:v>
                </c:pt>
                <c:pt idx="95" formatCode="General">
                  <c:v>0.24</c:v>
                </c:pt>
                <c:pt idx="97" formatCode="0.00">
                  <c:v>3.3000000000000002E-2</c:v>
                </c:pt>
                <c:pt idx="100" formatCode="General">
                  <c:v>0.22</c:v>
                </c:pt>
                <c:pt idx="102" formatCode="0.00">
                  <c:v>4.6700000000000002E-4</c:v>
                </c:pt>
                <c:pt idx="103" formatCode="General">
                  <c:v>5.8000000000000003E-2</c:v>
                </c:pt>
                <c:pt idx="108" formatCode="General">
                  <c:v>5.3999999999999999E-2</c:v>
                </c:pt>
                <c:pt idx="110" formatCode="General">
                  <c:v>0.192</c:v>
                </c:pt>
                <c:pt idx="113" formatCode="General">
                  <c:v>0.123</c:v>
                </c:pt>
                <c:pt idx="117" formatCode="0.00">
                  <c:v>4.9399999999999997E-4</c:v>
                </c:pt>
                <c:pt idx="118" formatCode="General">
                  <c:v>0.26</c:v>
                </c:pt>
                <c:pt idx="123" formatCode="General">
                  <c:v>5.2999999999999999E-2</c:v>
                </c:pt>
                <c:pt idx="125" formatCode="General">
                  <c:v>6.3E-2</c:v>
                </c:pt>
                <c:pt idx="129" formatCode="General">
                  <c:v>0.151</c:v>
                </c:pt>
                <c:pt idx="131" formatCode="0.00">
                  <c:v>5.5699999999999999E-4</c:v>
                </c:pt>
                <c:pt idx="134" formatCode="General">
                  <c:v>0.114</c:v>
                </c:pt>
                <c:pt idx="136" formatCode="0.00">
                  <c:v>6.1899999999999998E-4</c:v>
                </c:pt>
                <c:pt idx="137" formatCode="General">
                  <c:v>0.186</c:v>
                </c:pt>
                <c:pt idx="141">
                  <c:v>0.14000000000000001</c:v>
                </c:pt>
                <c:pt idx="142">
                  <c:v>0.16</c:v>
                </c:pt>
                <c:pt idx="143">
                  <c:v>0.17</c:v>
                </c:pt>
                <c:pt idx="144" formatCode="0.00">
                  <c:v>1.15E-3</c:v>
                </c:pt>
                <c:pt idx="145" formatCode="General">
                  <c:v>0.20100000000000001</c:v>
                </c:pt>
                <c:pt idx="149" formatCode="General">
                  <c:v>0.22</c:v>
                </c:pt>
                <c:pt idx="151" formatCode="General">
                  <c:v>0.247</c:v>
                </c:pt>
                <c:pt idx="153" formatCode="General">
                  <c:v>0.25900000000000001</c:v>
                </c:pt>
                <c:pt idx="161" formatCode="General">
                  <c:v>4.1000000000000002E-2</c:v>
                </c:pt>
                <c:pt idx="163" formatCode="General">
                  <c:v>6.2E-2</c:v>
                </c:pt>
                <c:pt idx="167" formatCode="General">
                  <c:v>6.4000000000000001E-2</c:v>
                </c:pt>
                <c:pt idx="171" formatCode="General">
                  <c:v>3.5999999999999997E-2</c:v>
                </c:pt>
                <c:pt idx="175" formatCode="General">
                  <c:v>0.26</c:v>
                </c:pt>
                <c:pt idx="177" formatCode="General">
                  <c:v>0.23</c:v>
                </c:pt>
                <c:pt idx="181" formatCode="General">
                  <c:v>3.5999999999999997E-2</c:v>
                </c:pt>
                <c:pt idx="183" formatCode="0.00">
                  <c:v>8.0000000000000004E-4</c:v>
                </c:pt>
                <c:pt idx="184" formatCode="0.00">
                  <c:v>6.7000000000000004E-2</c:v>
                </c:pt>
                <c:pt idx="188" formatCode="0.00">
                  <c:v>0.02</c:v>
                </c:pt>
                <c:pt idx="189" formatCode="General">
                  <c:v>0.17899999999999999</c:v>
                </c:pt>
                <c:pt idx="193" formatCode="0.00">
                  <c:v>4.0000000000000002E-4</c:v>
                </c:pt>
                <c:pt idx="196" formatCode="0.00">
                  <c:v>5.9999999999999995E-4</c:v>
                </c:pt>
                <c:pt idx="197" formatCode="General">
                  <c:v>4.3999999999999997E-2</c:v>
                </c:pt>
                <c:pt idx="199" formatCode="General">
                  <c:v>0.16800000000000001</c:v>
                </c:pt>
                <c:pt idx="202" formatCode="General">
                  <c:v>0.249</c:v>
                </c:pt>
                <c:pt idx="209" formatCode="0.00">
                  <c:v>0.13800000000000001</c:v>
                </c:pt>
                <c:pt idx="213" formatCode="0.00">
                  <c:v>5.7999999999999996E-3</c:v>
                </c:pt>
                <c:pt idx="216" formatCode="General">
                  <c:v>0.182</c:v>
                </c:pt>
                <c:pt idx="218" formatCode="0.00">
                  <c:v>3.0000000000000001E-3</c:v>
                </c:pt>
                <c:pt idx="223" formatCode="0.00">
                  <c:v>0.16800000000000001</c:v>
                </c:pt>
                <c:pt idx="224" formatCode="General">
                  <c:v>0.11799999999999999</c:v>
                </c:pt>
                <c:pt idx="227" formatCode="0.00">
                  <c:v>5.3999999999999999E-2</c:v>
                </c:pt>
                <c:pt idx="235" formatCode="General">
                  <c:v>0.191</c:v>
                </c:pt>
                <c:pt idx="239" formatCode="General">
                  <c:v>0.17</c:v>
                </c:pt>
                <c:pt idx="245" formatCode="General">
                  <c:v>1.9E-2</c:v>
                </c:pt>
                <c:pt idx="249" formatCode="General">
                  <c:v>2.1999999999999999E-2</c:v>
                </c:pt>
                <c:pt idx="251" formatCode="General">
                  <c:v>0.05</c:v>
                </c:pt>
                <c:pt idx="255" formatCode="General">
                  <c:v>0.108</c:v>
                </c:pt>
                <c:pt idx="257" formatCode="General">
                  <c:v>5.8000000000000003E-2</c:v>
                </c:pt>
                <c:pt idx="261" formatCode="General">
                  <c:v>3.9E-2</c:v>
                </c:pt>
                <c:pt idx="263" formatCode="General">
                  <c:v>0.151</c:v>
                </c:pt>
                <c:pt idx="265" formatCode="General">
                  <c:v>0.187</c:v>
                </c:pt>
                <c:pt idx="269" formatCode="General">
                  <c:v>0.187</c:v>
                </c:pt>
                <c:pt idx="279" formatCode="General">
                  <c:v>0.13600000000000001</c:v>
                </c:pt>
                <c:pt idx="283" formatCode="General">
                  <c:v>0.05</c:v>
                </c:pt>
                <c:pt idx="285" formatCode="General">
                  <c:v>0.13900000000000001</c:v>
                </c:pt>
                <c:pt idx="289" formatCode="General">
                  <c:v>8.8999999999999996E-2</c:v>
                </c:pt>
                <c:pt idx="291" formatCode="0.00">
                  <c:v>2.8000000000000001E-2</c:v>
                </c:pt>
                <c:pt idx="294" formatCode="0.00">
                  <c:v>0.123</c:v>
                </c:pt>
                <c:pt idx="296" formatCode="0.00">
                  <c:v>4.0000000000000001E-3</c:v>
                </c:pt>
                <c:pt idx="299" formatCode="General">
                  <c:v>0.51200000000000001</c:v>
                </c:pt>
                <c:pt idx="301" formatCode="0.00">
                  <c:v>1.1999999999999999E-3</c:v>
                </c:pt>
                <c:pt idx="302" formatCode="General">
                  <c:v>0.37</c:v>
                </c:pt>
                <c:pt idx="305" formatCode="General">
                  <c:v>0.2</c:v>
                </c:pt>
                <c:pt idx="309" formatCode="0.00">
                  <c:v>2E-3</c:v>
                </c:pt>
                <c:pt idx="310" formatCode="General">
                  <c:v>0.224</c:v>
                </c:pt>
                <c:pt idx="314" formatCode="0.00">
                  <c:v>6.8000000000000005E-2</c:v>
                </c:pt>
                <c:pt idx="315" formatCode="General">
                  <c:v>0.27400000000000002</c:v>
                </c:pt>
                <c:pt idx="317" formatCode="General">
                  <c:v>1.01</c:v>
                </c:pt>
                <c:pt idx="319" formatCode="0.00">
                  <c:v>0.11</c:v>
                </c:pt>
                <c:pt idx="320" formatCode="General">
                  <c:v>0.108</c:v>
                </c:pt>
                <c:pt idx="322" formatCode="General">
                  <c:v>0.11</c:v>
                </c:pt>
                <c:pt idx="325" formatCode="General">
                  <c:v>0.18</c:v>
                </c:pt>
                <c:pt idx="327" formatCode="General">
                  <c:v>0.11</c:v>
                </c:pt>
                <c:pt idx="330" formatCode="General">
                  <c:v>0.14399999999999999</c:v>
                </c:pt>
                <c:pt idx="332" formatCode="General">
                  <c:v>0.14599999999999999</c:v>
                </c:pt>
                <c:pt idx="335" formatCode="General">
                  <c:v>0.14499999999999999</c:v>
                </c:pt>
                <c:pt idx="342" formatCode="General">
                  <c:v>0.11</c:v>
                </c:pt>
                <c:pt idx="346" formatCode="General">
                  <c:v>0.108</c:v>
                </c:pt>
                <c:pt idx="348" formatCode="0.00">
                  <c:v>2E-3</c:v>
                </c:pt>
                <c:pt idx="349" formatCode="General">
                  <c:v>6.0999999999999999E-2</c:v>
                </c:pt>
                <c:pt idx="356" formatCode="General">
                  <c:v>0.1</c:v>
                </c:pt>
                <c:pt idx="361" formatCode="General">
                  <c:v>3.3000000000000002E-2</c:v>
                </c:pt>
                <c:pt idx="363" formatCode="General">
                  <c:v>2.1999999999999999E-2</c:v>
                </c:pt>
                <c:pt idx="367" formatCode="0.00">
                  <c:v>7.0999999999999994E-2</c:v>
                </c:pt>
                <c:pt idx="371" formatCode="General">
                  <c:v>0.14099999999999999</c:v>
                </c:pt>
                <c:pt idx="375" formatCode="General">
                  <c:v>7.3999999999999996E-2</c:v>
                </c:pt>
                <c:pt idx="379" formatCode="General">
                  <c:v>5.5E-2</c:v>
                </c:pt>
                <c:pt idx="383" formatCode="General">
                  <c:v>9.35E-2</c:v>
                </c:pt>
                <c:pt idx="388" formatCode="General">
                  <c:v>5.5E-2</c:v>
                </c:pt>
                <c:pt idx="390" formatCode="General">
                  <c:v>1.9E-2</c:v>
                </c:pt>
                <c:pt idx="401" formatCode="General">
                  <c:v>3.4000000000000002E-2</c:v>
                </c:pt>
                <c:pt idx="415" formatCode="General">
                  <c:v>4.7E-2</c:v>
                </c:pt>
                <c:pt idx="419" formatCode="General">
                  <c:v>7.5999999999999998E-2</c:v>
                </c:pt>
                <c:pt idx="423" formatCode="General">
                  <c:v>4.4999999999999998E-2</c:v>
                </c:pt>
                <c:pt idx="427" formatCode="General">
                  <c:v>0.10199999999999999</c:v>
                </c:pt>
                <c:pt idx="429" formatCode="General">
                  <c:v>0.1</c:v>
                </c:pt>
                <c:pt idx="431" formatCode="General">
                  <c:v>6.2199999999999998E-2</c:v>
                </c:pt>
                <c:pt idx="437" formatCode="General">
                  <c:v>8.5999999999999993E-2</c:v>
                </c:pt>
                <c:pt idx="441" formatCode="0.00">
                  <c:v>3.5999999999999997E-2</c:v>
                </c:pt>
                <c:pt idx="446" formatCode="0.00">
                  <c:v>5.1999999999999998E-2</c:v>
                </c:pt>
                <c:pt idx="450" formatCode="General">
                  <c:v>8.3000000000000004E-2</c:v>
                </c:pt>
                <c:pt idx="454" formatCode="General">
                  <c:v>7.8E-2</c:v>
                </c:pt>
                <c:pt idx="458" formatCode="0.00">
                  <c:v>4.4999999999999998E-2</c:v>
                </c:pt>
                <c:pt idx="462" formatCode="0.00">
                  <c:v>6.2E-2</c:v>
                </c:pt>
                <c:pt idx="468" formatCode="General">
                  <c:v>8.5000000000000006E-2</c:v>
                </c:pt>
                <c:pt idx="472" formatCode="General">
                  <c:v>4.5999999999999999E-2</c:v>
                </c:pt>
                <c:pt idx="476" formatCode="General">
                  <c:v>6.4000000000000001E-2</c:v>
                </c:pt>
                <c:pt idx="480" formatCode="0.00">
                  <c:v>7.6999999999999999E-2</c:v>
                </c:pt>
                <c:pt idx="486" formatCode="General">
                  <c:v>7.0000000000000007E-2</c:v>
                </c:pt>
                <c:pt idx="490" formatCode="General">
                  <c:v>9.7000000000000003E-2</c:v>
                </c:pt>
                <c:pt idx="494" formatCode="General">
                  <c:v>0.11</c:v>
                </c:pt>
                <c:pt idx="496" formatCode="0.00">
                  <c:v>1E-3</c:v>
                </c:pt>
                <c:pt idx="498" formatCode="0.00">
                  <c:v>2.9000000000000001E-2</c:v>
                </c:pt>
                <c:pt idx="499" formatCode="0.00">
                  <c:v>1.23E-2</c:v>
                </c:pt>
                <c:pt idx="500" formatCode="0.00">
                  <c:v>0.01</c:v>
                </c:pt>
                <c:pt idx="501" formatCode="0.00">
                  <c:v>2.27</c:v>
                </c:pt>
                <c:pt idx="507" formatCode="0.00">
                  <c:v>4.7E-2</c:v>
                </c:pt>
                <c:pt idx="508" formatCode="0.00">
                  <c:v>2E-3</c:v>
                </c:pt>
                <c:pt idx="514" formatCode="0.00">
                  <c:v>2.7000000000000001E-3</c:v>
                </c:pt>
                <c:pt idx="515" formatCode="0.00">
                  <c:v>4.2199999999999998E-3</c:v>
                </c:pt>
                <c:pt idx="522" formatCode="0.00">
                  <c:v>7.88</c:v>
                </c:pt>
                <c:pt idx="523" formatCode="0.00">
                  <c:v>7.13</c:v>
                </c:pt>
                <c:pt idx="524" formatCode="0.00">
                  <c:v>0.23200000000000001</c:v>
                </c:pt>
                <c:pt idx="526" formatCode="0.00">
                  <c:v>0.16400000000000001</c:v>
                </c:pt>
                <c:pt idx="527" formatCode="0.00">
                  <c:v>5.1999999999999998E-3</c:v>
                </c:pt>
                <c:pt idx="528" formatCode="0.00">
                  <c:v>1.44E-2</c:v>
                </c:pt>
                <c:pt idx="529" formatCode="0.00">
                  <c:v>4.2000000000000003E-2</c:v>
                </c:pt>
                <c:pt idx="530" formatCode="0.00">
                  <c:v>0.185</c:v>
                </c:pt>
                <c:pt idx="531" formatCode="0.00">
                  <c:v>2.3E-2</c:v>
                </c:pt>
                <c:pt idx="532" formatCode="0.00">
                  <c:v>2.5000000000000001E-2</c:v>
                </c:pt>
                <c:pt idx="533" formatCode="0.00">
                  <c:v>2.3E-2</c:v>
                </c:pt>
                <c:pt idx="534" formatCode="0.00">
                  <c:v>3.1440000000000003E-2</c:v>
                </c:pt>
                <c:pt idx="535" formatCode="0.00">
                  <c:v>6.3E-2</c:v>
                </c:pt>
                <c:pt idx="536" formatCode="0.00">
                  <c:v>1.8E-3</c:v>
                </c:pt>
                <c:pt idx="537" formatCode="0.00">
                  <c:v>2.5999999999999999E-2</c:v>
                </c:pt>
                <c:pt idx="538" formatCode="0.00">
                  <c:v>1.6E-2</c:v>
                </c:pt>
                <c:pt idx="539" formatCode="0.00">
                  <c:v>5.2999999999999999E-2</c:v>
                </c:pt>
                <c:pt idx="541" formatCode="0.00">
                  <c:v>1.5800000000000002E-2</c:v>
                </c:pt>
                <c:pt idx="542" formatCode="0.00">
                  <c:v>7.0000000000000001E-3</c:v>
                </c:pt>
                <c:pt idx="543" formatCode="0.00">
                  <c:v>0.17799999999999999</c:v>
                </c:pt>
                <c:pt idx="545" formatCode="0.00">
                  <c:v>7.1000000000000004E-3</c:v>
                </c:pt>
                <c:pt idx="546" formatCode="0.00">
                  <c:v>2.8000000000000001E-2</c:v>
                </c:pt>
                <c:pt idx="547" formatCode="0.00">
                  <c:v>3.5999999999999997E-2</c:v>
                </c:pt>
                <c:pt idx="553" formatCode="0.00">
                  <c:v>0.40500000000000003</c:v>
                </c:pt>
                <c:pt idx="554" formatCode="0.00">
                  <c:v>1.2999999999999999E-2</c:v>
                </c:pt>
                <c:pt idx="557" formatCode="0.00">
                  <c:v>2.3E-3</c:v>
                </c:pt>
                <c:pt idx="558" formatCode="0.00">
                  <c:v>7.6E-3</c:v>
                </c:pt>
                <c:pt idx="559" formatCode="0.00">
                  <c:v>4.0000000000000001E-3</c:v>
                </c:pt>
                <c:pt idx="561" formatCode="0.00">
                  <c:v>6.2E-2</c:v>
                </c:pt>
                <c:pt idx="563" formatCode="0.00">
                  <c:v>6.0000000000000001E-3</c:v>
                </c:pt>
                <c:pt idx="567" formatCode="0.00">
                  <c:v>2.3E-3</c:v>
                </c:pt>
                <c:pt idx="568" formatCode="0.00">
                  <c:v>6.0000000000000001E-3</c:v>
                </c:pt>
                <c:pt idx="570" formatCode="0.00">
                  <c:v>7.0000000000000001E-3</c:v>
                </c:pt>
                <c:pt idx="571" formatCode="0.00">
                  <c:v>7.3999999999999996E-2</c:v>
                </c:pt>
                <c:pt idx="572" formatCode="0.00">
                  <c:v>3.0000000000000001E-3</c:v>
                </c:pt>
                <c:pt idx="573" formatCode="0.00">
                  <c:v>1.4999999999999999E-2</c:v>
                </c:pt>
                <c:pt idx="575" formatCode="0.00">
                  <c:v>6.0000000000000001E-3</c:v>
                </c:pt>
                <c:pt idx="576" formatCode="0.00">
                  <c:v>2E-3</c:v>
                </c:pt>
                <c:pt idx="578" formatCode="0.00">
                  <c:v>3.0000000000000001E-3</c:v>
                </c:pt>
                <c:pt idx="580" formatCode="0.00">
                  <c:v>2E-3</c:v>
                </c:pt>
                <c:pt idx="581" formatCode="0.00">
                  <c:v>3.0000000000000001E-3</c:v>
                </c:pt>
                <c:pt idx="583" formatCode="0.00">
                  <c:v>0.97</c:v>
                </c:pt>
                <c:pt idx="584" formatCode="0.00">
                  <c:v>3.4000000000000002E-2</c:v>
                </c:pt>
                <c:pt idx="594">
                  <c:v>0.28000000000000003</c:v>
                </c:pt>
                <c:pt idx="595">
                  <c:v>0.26</c:v>
                </c:pt>
                <c:pt idx="596">
                  <c:v>0.26</c:v>
                </c:pt>
                <c:pt idx="597">
                  <c:v>0.27</c:v>
                </c:pt>
                <c:pt idx="598">
                  <c:v>0.13</c:v>
                </c:pt>
                <c:pt idx="599">
                  <c:v>0.17</c:v>
                </c:pt>
                <c:pt idx="600">
                  <c:v>2.62</c:v>
                </c:pt>
                <c:pt idx="601">
                  <c:v>1.04</c:v>
                </c:pt>
                <c:pt idx="612">
                  <c:v>0.36</c:v>
                </c:pt>
                <c:pt idx="613">
                  <c:v>0.47</c:v>
                </c:pt>
                <c:pt idx="614">
                  <c:v>0.37</c:v>
                </c:pt>
                <c:pt idx="615">
                  <c:v>0.45</c:v>
                </c:pt>
                <c:pt idx="616">
                  <c:v>0.17</c:v>
                </c:pt>
                <c:pt idx="617">
                  <c:v>0.16</c:v>
                </c:pt>
                <c:pt idx="618">
                  <c:v>0.2</c:v>
                </c:pt>
                <c:pt idx="619">
                  <c:v>0.13800000000000001</c:v>
                </c:pt>
                <c:pt idx="620">
                  <c:v>0.13800000000000001</c:v>
                </c:pt>
                <c:pt idx="621">
                  <c:v>0.19500000000000001</c:v>
                </c:pt>
                <c:pt idx="622">
                  <c:v>0.186</c:v>
                </c:pt>
                <c:pt idx="623">
                  <c:v>0.14499999999999999</c:v>
                </c:pt>
                <c:pt idx="624">
                  <c:v>0.14699999999999999</c:v>
                </c:pt>
                <c:pt idx="625">
                  <c:v>0.13</c:v>
                </c:pt>
                <c:pt idx="626">
                  <c:v>0.157</c:v>
                </c:pt>
                <c:pt idx="627">
                  <c:v>0.22</c:v>
                </c:pt>
                <c:pt idx="628">
                  <c:v>0.21</c:v>
                </c:pt>
                <c:pt idx="629">
                  <c:v>0.16</c:v>
                </c:pt>
                <c:pt idx="630">
                  <c:v>0.13500000000000001</c:v>
                </c:pt>
                <c:pt idx="631">
                  <c:v>0.14399999999999999</c:v>
                </c:pt>
                <c:pt idx="632">
                  <c:v>0.18</c:v>
                </c:pt>
                <c:pt idx="633">
                  <c:v>0.21</c:v>
                </c:pt>
                <c:pt idx="635">
                  <c:v>0.70499999999999996</c:v>
                </c:pt>
                <c:pt idx="636">
                  <c:v>0.26</c:v>
                </c:pt>
                <c:pt idx="637">
                  <c:v>0.12</c:v>
                </c:pt>
                <c:pt idx="638">
                  <c:v>0.13</c:v>
                </c:pt>
                <c:pt idx="639">
                  <c:v>0.34</c:v>
                </c:pt>
                <c:pt idx="640">
                  <c:v>1.61</c:v>
                </c:pt>
                <c:pt idx="641">
                  <c:v>0.16</c:v>
                </c:pt>
                <c:pt idx="642">
                  <c:v>9.1999999999999998E-2</c:v>
                </c:pt>
                <c:pt idx="643">
                  <c:v>0.18</c:v>
                </c:pt>
                <c:pt idx="644">
                  <c:v>0.28999999999999998</c:v>
                </c:pt>
                <c:pt idx="645">
                  <c:v>0.315</c:v>
                </c:pt>
                <c:pt idx="646">
                  <c:v>0.307</c:v>
                </c:pt>
                <c:pt idx="647">
                  <c:v>0.23</c:v>
                </c:pt>
                <c:pt idx="648">
                  <c:v>0.26</c:v>
                </c:pt>
                <c:pt idx="649">
                  <c:v>0.27</c:v>
                </c:pt>
                <c:pt idx="650">
                  <c:v>0.41</c:v>
                </c:pt>
                <c:pt idx="651">
                  <c:v>0.61</c:v>
                </c:pt>
                <c:pt idx="652">
                  <c:v>0.13</c:v>
                </c:pt>
                <c:pt idx="653">
                  <c:v>0.38</c:v>
                </c:pt>
                <c:pt idx="654">
                  <c:v>0.67</c:v>
                </c:pt>
                <c:pt idx="655">
                  <c:v>0.11</c:v>
                </c:pt>
                <c:pt idx="656">
                  <c:v>0.14000000000000001</c:v>
                </c:pt>
                <c:pt idx="657">
                  <c:v>0.56999999999999995</c:v>
                </c:pt>
                <c:pt idx="658">
                  <c:v>1.42</c:v>
                </c:pt>
                <c:pt idx="659">
                  <c:v>0.23</c:v>
                </c:pt>
                <c:pt idx="660">
                  <c:v>0.25</c:v>
                </c:pt>
                <c:pt idx="662">
                  <c:v>0.3</c:v>
                </c:pt>
                <c:pt idx="663">
                  <c:v>7.0000000000000007E-2</c:v>
                </c:pt>
                <c:pt idx="664">
                  <c:v>0.19</c:v>
                </c:pt>
                <c:pt idx="665">
                  <c:v>0.17</c:v>
                </c:pt>
                <c:pt idx="666">
                  <c:v>0.11</c:v>
                </c:pt>
                <c:pt idx="667">
                  <c:v>0.12</c:v>
                </c:pt>
                <c:pt idx="668">
                  <c:v>0.12</c:v>
                </c:pt>
                <c:pt idx="669">
                  <c:v>0.66</c:v>
                </c:pt>
                <c:pt idx="670">
                  <c:v>1.32</c:v>
                </c:pt>
                <c:pt idx="671">
                  <c:v>0.74</c:v>
                </c:pt>
                <c:pt idx="672">
                  <c:v>0.36</c:v>
                </c:pt>
                <c:pt idx="673">
                  <c:v>0.1</c:v>
                </c:pt>
                <c:pt idx="674">
                  <c:v>0.31</c:v>
                </c:pt>
                <c:pt idx="675">
                  <c:v>0.14000000000000001</c:v>
                </c:pt>
                <c:pt idx="676">
                  <c:v>0.12</c:v>
                </c:pt>
              </c:numCache>
            </c:numRef>
          </c:xVal>
          <c:yVal>
            <c:numRef>
              <c:f>data!$AR$9:$AR$687</c:f>
              <c:numCache>
                <c:formatCode>0.000</c:formatCode>
                <c:ptCount val="679"/>
                <c:pt idx="0">
                  <c:v>2.3199999999999998</c:v>
                </c:pt>
                <c:pt idx="1">
                  <c:v>3.82</c:v>
                </c:pt>
                <c:pt idx="2">
                  <c:v>9.25</c:v>
                </c:pt>
                <c:pt idx="3">
                  <c:v>8.31</c:v>
                </c:pt>
                <c:pt idx="4">
                  <c:v>-2.36</c:v>
                </c:pt>
                <c:pt idx="5">
                  <c:v>-0.97</c:v>
                </c:pt>
                <c:pt idx="6">
                  <c:v>-7.3070000000000004</c:v>
                </c:pt>
                <c:pt idx="7">
                  <c:v>-5.077</c:v>
                </c:pt>
                <c:pt idx="8">
                  <c:v>-2.2749999999999999</c:v>
                </c:pt>
                <c:pt idx="9">
                  <c:v>-4.87</c:v>
                </c:pt>
                <c:pt idx="10">
                  <c:v>-3.9929999999999999</c:v>
                </c:pt>
                <c:pt idx="12" formatCode="0.00">
                  <c:v>-3.91</c:v>
                </c:pt>
                <c:pt idx="14" formatCode="0.00">
                  <c:v>-5.31</c:v>
                </c:pt>
                <c:pt idx="15" formatCode="0.00">
                  <c:v>-5.68</c:v>
                </c:pt>
                <c:pt idx="16" formatCode="0.00">
                  <c:v>-3.65</c:v>
                </c:pt>
                <c:pt idx="17" formatCode="0.00">
                  <c:v>-11.09</c:v>
                </c:pt>
                <c:pt idx="18" formatCode="0.00">
                  <c:v>-9.5</c:v>
                </c:pt>
                <c:pt idx="20" formatCode="0.00">
                  <c:v>-3.3319999999999999</c:v>
                </c:pt>
                <c:pt idx="21" formatCode="0.00">
                  <c:v>-3.79</c:v>
                </c:pt>
                <c:pt idx="22" formatCode="0.00">
                  <c:v>-2.96</c:v>
                </c:pt>
                <c:pt idx="23" formatCode="0.00">
                  <c:v>-2.13</c:v>
                </c:pt>
                <c:pt idx="25" formatCode="0.00">
                  <c:v>-4.6100000000000003</c:v>
                </c:pt>
                <c:pt idx="26" formatCode="0.00">
                  <c:v>-3.76</c:v>
                </c:pt>
                <c:pt idx="27" formatCode="0.00">
                  <c:v>-4.07</c:v>
                </c:pt>
                <c:pt idx="28" formatCode="0.00">
                  <c:v>-4.97</c:v>
                </c:pt>
                <c:pt idx="29" formatCode="0.00">
                  <c:v>-4.68</c:v>
                </c:pt>
                <c:pt idx="30" formatCode="0.00">
                  <c:v>-4.7069999999999999</c:v>
                </c:pt>
                <c:pt idx="31" formatCode="0.00">
                  <c:v>-2.3199999999999998</c:v>
                </c:pt>
                <c:pt idx="32" formatCode="0.00">
                  <c:v>-4.45</c:v>
                </c:pt>
                <c:pt idx="33" formatCode="0.00">
                  <c:v>-4.92</c:v>
                </c:pt>
                <c:pt idx="34" formatCode="0.00">
                  <c:v>-3.14</c:v>
                </c:pt>
                <c:pt idx="36" formatCode="0.00">
                  <c:v>-5.29</c:v>
                </c:pt>
                <c:pt idx="37" formatCode="0.00">
                  <c:v>-5.5</c:v>
                </c:pt>
                <c:pt idx="41" formatCode="0.00">
                  <c:v>-3.2</c:v>
                </c:pt>
                <c:pt idx="42" formatCode="0.00">
                  <c:v>-4.2</c:v>
                </c:pt>
                <c:pt idx="43" formatCode="0.00">
                  <c:v>-5.0999999999999996</c:v>
                </c:pt>
                <c:pt idx="44" formatCode="0.00">
                  <c:v>-5.2</c:v>
                </c:pt>
                <c:pt idx="45" formatCode="0.00">
                  <c:v>-3.26</c:v>
                </c:pt>
                <c:pt idx="47" formatCode="0.00">
                  <c:v>-9.51</c:v>
                </c:pt>
                <c:pt idx="49" formatCode="0.00">
                  <c:v>-9.61</c:v>
                </c:pt>
                <c:pt idx="50" formatCode="0.00">
                  <c:v>-14.99</c:v>
                </c:pt>
                <c:pt idx="53" formatCode="0.00">
                  <c:v>-11.86</c:v>
                </c:pt>
                <c:pt idx="54" formatCode="0.00">
                  <c:v>-16.07</c:v>
                </c:pt>
                <c:pt idx="55" formatCode="0.00">
                  <c:v>-17.280999999999999</c:v>
                </c:pt>
                <c:pt idx="56" formatCode="0.00">
                  <c:v>-14.45</c:v>
                </c:pt>
                <c:pt idx="58" formatCode="0.00">
                  <c:v>-13.14</c:v>
                </c:pt>
                <c:pt idx="63" formatCode="0.00">
                  <c:v>-9.3000000000000007</c:v>
                </c:pt>
                <c:pt idx="64" formatCode="0.00">
                  <c:v>-10.7</c:v>
                </c:pt>
                <c:pt idx="65" formatCode="0.00">
                  <c:v>-5.0999999999999996</c:v>
                </c:pt>
                <c:pt idx="66" formatCode="0.00">
                  <c:v>-3.5</c:v>
                </c:pt>
                <c:pt idx="68" formatCode="General">
                  <c:v>-0.54</c:v>
                </c:pt>
                <c:pt idx="69" formatCode="0.00">
                  <c:v>-8.93</c:v>
                </c:pt>
                <c:pt idx="71" formatCode="General">
                  <c:v>-0.35</c:v>
                </c:pt>
                <c:pt idx="73" formatCode="General">
                  <c:v>0.2</c:v>
                </c:pt>
                <c:pt idx="74" formatCode="0.00">
                  <c:v>-5.0090000000000003</c:v>
                </c:pt>
                <c:pt idx="76" formatCode="General">
                  <c:v>0.61</c:v>
                </c:pt>
                <c:pt idx="78" formatCode="General">
                  <c:v>1</c:v>
                </c:pt>
                <c:pt idx="79" formatCode="0.00">
                  <c:v>-7.98</c:v>
                </c:pt>
                <c:pt idx="83" formatCode="General">
                  <c:v>2.4</c:v>
                </c:pt>
                <c:pt idx="84" formatCode="0.00">
                  <c:v>-10.68</c:v>
                </c:pt>
                <c:pt idx="85" formatCode="General">
                  <c:v>-0.08</c:v>
                </c:pt>
                <c:pt idx="88" formatCode="General">
                  <c:v>-0.7</c:v>
                </c:pt>
                <c:pt idx="89" formatCode="0.00">
                  <c:v>-18.86</c:v>
                </c:pt>
                <c:pt idx="90" formatCode="General">
                  <c:v>-1.96</c:v>
                </c:pt>
                <c:pt idx="92" formatCode="0.00">
                  <c:v>-21.9</c:v>
                </c:pt>
                <c:pt idx="94" formatCode="General">
                  <c:v>-3.65</c:v>
                </c:pt>
                <c:pt idx="97" formatCode="0.00">
                  <c:v>-26.22</c:v>
                </c:pt>
                <c:pt idx="99" formatCode="General">
                  <c:v>-2.94</c:v>
                </c:pt>
                <c:pt idx="101" formatCode="General">
                  <c:v>-2.14</c:v>
                </c:pt>
                <c:pt idx="102" formatCode="0.00">
                  <c:v>-9.64</c:v>
                </c:pt>
                <c:pt idx="103" formatCode="General">
                  <c:v>-2.27</c:v>
                </c:pt>
                <c:pt idx="106" formatCode="General">
                  <c:v>-1.5</c:v>
                </c:pt>
                <c:pt idx="108" formatCode="General">
                  <c:v>-0.05</c:v>
                </c:pt>
                <c:pt idx="110" formatCode="General">
                  <c:v>1.56</c:v>
                </c:pt>
                <c:pt idx="113" formatCode="General">
                  <c:v>-2.5</c:v>
                </c:pt>
                <c:pt idx="116" formatCode="General">
                  <c:v>4.75</c:v>
                </c:pt>
                <c:pt idx="117" formatCode="0.00">
                  <c:v>-12.05</c:v>
                </c:pt>
                <c:pt idx="119" formatCode="General">
                  <c:v>-2.0299999999999998</c:v>
                </c:pt>
                <c:pt idx="121" formatCode="General">
                  <c:v>-6.3</c:v>
                </c:pt>
                <c:pt idx="123" formatCode="General">
                  <c:v>-3.82</c:v>
                </c:pt>
                <c:pt idx="128" formatCode="General">
                  <c:v>-4.5</c:v>
                </c:pt>
                <c:pt idx="130" formatCode="General">
                  <c:v>-6.3</c:v>
                </c:pt>
                <c:pt idx="131" formatCode="0.00">
                  <c:v>-7.03</c:v>
                </c:pt>
                <c:pt idx="136" formatCode="0.00">
                  <c:v>-15.02</c:v>
                </c:pt>
                <c:pt idx="137" formatCode="General">
                  <c:v>-1.1299999999999999</c:v>
                </c:pt>
                <c:pt idx="140" formatCode="General">
                  <c:v>-9.3000000000000007</c:v>
                </c:pt>
                <c:pt idx="141">
                  <c:v>-5.17</c:v>
                </c:pt>
                <c:pt idx="142">
                  <c:v>-8</c:v>
                </c:pt>
                <c:pt idx="143">
                  <c:v>-2.58</c:v>
                </c:pt>
                <c:pt idx="144" formatCode="0.00">
                  <c:v>-19.82</c:v>
                </c:pt>
                <c:pt idx="145" formatCode="General">
                  <c:v>-2.46</c:v>
                </c:pt>
                <c:pt idx="148" formatCode="General">
                  <c:v>-7.91</c:v>
                </c:pt>
                <c:pt idx="150" formatCode="General">
                  <c:v>-6.9</c:v>
                </c:pt>
                <c:pt idx="152" formatCode="General">
                  <c:v>-7.08</c:v>
                </c:pt>
                <c:pt idx="154" formatCode="General">
                  <c:v>-7.93</c:v>
                </c:pt>
                <c:pt idx="156" formatCode="General">
                  <c:v>-6.63</c:v>
                </c:pt>
                <c:pt idx="158" formatCode="General">
                  <c:v>-6.32</c:v>
                </c:pt>
                <c:pt idx="160" formatCode="General">
                  <c:v>-6.04</c:v>
                </c:pt>
                <c:pt idx="161" formatCode="General">
                  <c:v>-3.57</c:v>
                </c:pt>
                <c:pt idx="163" formatCode="General">
                  <c:v>-4.88</c:v>
                </c:pt>
                <c:pt idx="168" formatCode="0.00">
                  <c:v>-5.25</c:v>
                </c:pt>
                <c:pt idx="171" formatCode="General">
                  <c:v>-8.33</c:v>
                </c:pt>
                <c:pt idx="174" formatCode="0.00">
                  <c:v>-8.76</c:v>
                </c:pt>
                <c:pt idx="176" formatCode="0.00">
                  <c:v>-8.5399999999999991</c:v>
                </c:pt>
                <c:pt idx="178" formatCode="0.00">
                  <c:v>-8.42</c:v>
                </c:pt>
                <c:pt idx="180" formatCode="0.00">
                  <c:v>-6.82</c:v>
                </c:pt>
                <c:pt idx="182" formatCode="0.00">
                  <c:v>-8.0299999999999994</c:v>
                </c:pt>
                <c:pt idx="183" formatCode="0.00">
                  <c:v>-17.25</c:v>
                </c:pt>
                <c:pt idx="184" formatCode="0.00">
                  <c:v>-8.6999999999999993</c:v>
                </c:pt>
                <c:pt idx="185" formatCode="0.00">
                  <c:v>-8.8800000000000008</c:v>
                </c:pt>
                <c:pt idx="187" formatCode="0.00">
                  <c:v>-8.85</c:v>
                </c:pt>
                <c:pt idx="188" formatCode="0.00">
                  <c:v>-26.51</c:v>
                </c:pt>
                <c:pt idx="190" formatCode="0.00">
                  <c:v>-8.4700000000000006</c:v>
                </c:pt>
                <c:pt idx="192" formatCode="0.00">
                  <c:v>-8.52</c:v>
                </c:pt>
                <c:pt idx="193" formatCode="0.00">
                  <c:v>-6.43</c:v>
                </c:pt>
                <c:pt idx="195" formatCode="0.00">
                  <c:v>-3.1</c:v>
                </c:pt>
                <c:pt idx="196" formatCode="0.00">
                  <c:v>-8.17</c:v>
                </c:pt>
                <c:pt idx="198" formatCode="0.00">
                  <c:v>-8.1999999999999993</c:v>
                </c:pt>
                <c:pt idx="200" formatCode="0.00">
                  <c:v>-7.86</c:v>
                </c:pt>
                <c:pt idx="203" formatCode="0.00">
                  <c:v>-8.14</c:v>
                </c:pt>
                <c:pt idx="206" formatCode="0.00">
                  <c:v>-9.0500000000000007</c:v>
                </c:pt>
                <c:pt idx="209" formatCode="0.00">
                  <c:v>-7.5</c:v>
                </c:pt>
                <c:pt idx="211" formatCode="0.00">
                  <c:v>-7.65</c:v>
                </c:pt>
                <c:pt idx="213" formatCode="0.00">
                  <c:v>-22.16</c:v>
                </c:pt>
                <c:pt idx="215" formatCode="0.00">
                  <c:v>-7.32</c:v>
                </c:pt>
                <c:pt idx="218" formatCode="0.00">
                  <c:v>-13</c:v>
                </c:pt>
                <c:pt idx="220" formatCode="0.00">
                  <c:v>-10.7</c:v>
                </c:pt>
                <c:pt idx="222" formatCode="0.00">
                  <c:v>-9.3000000000000007</c:v>
                </c:pt>
                <c:pt idx="223" formatCode="0.00">
                  <c:v>-24.84</c:v>
                </c:pt>
                <c:pt idx="225" formatCode="0.00">
                  <c:v>-9.5399999999999991</c:v>
                </c:pt>
                <c:pt idx="227" formatCode="0.00">
                  <c:v>-11.17</c:v>
                </c:pt>
                <c:pt idx="228" formatCode="0.00">
                  <c:v>-9.7469999999999999</c:v>
                </c:pt>
                <c:pt idx="231" formatCode="0.00">
                  <c:v>-9.82</c:v>
                </c:pt>
                <c:pt idx="247" formatCode="0.00">
                  <c:v>-11.59</c:v>
                </c:pt>
                <c:pt idx="249" formatCode="General">
                  <c:v>-13.31</c:v>
                </c:pt>
                <c:pt idx="250" formatCode="0.00">
                  <c:v>-12.4</c:v>
                </c:pt>
                <c:pt idx="252" formatCode="0.00">
                  <c:v>-10.16</c:v>
                </c:pt>
                <c:pt idx="254" formatCode="0.00">
                  <c:v>-11.8</c:v>
                </c:pt>
                <c:pt idx="256" formatCode="0.00">
                  <c:v>-11.7</c:v>
                </c:pt>
                <c:pt idx="258" formatCode="0.00">
                  <c:v>-8.6999999999999993</c:v>
                </c:pt>
                <c:pt idx="260" formatCode="0.00">
                  <c:v>-11.6</c:v>
                </c:pt>
                <c:pt idx="261" formatCode="General">
                  <c:v>-11.82</c:v>
                </c:pt>
                <c:pt idx="262" formatCode="0.00">
                  <c:v>-11.09</c:v>
                </c:pt>
                <c:pt idx="283" formatCode="General">
                  <c:v>-6.03</c:v>
                </c:pt>
                <c:pt idx="284" formatCode="0.00">
                  <c:v>-7.3</c:v>
                </c:pt>
                <c:pt idx="291" formatCode="0.00">
                  <c:v>-25.7</c:v>
                </c:pt>
                <c:pt idx="293" formatCode="0.00">
                  <c:v>-5.24</c:v>
                </c:pt>
                <c:pt idx="294" formatCode="0.00">
                  <c:v>-5.95</c:v>
                </c:pt>
                <c:pt idx="295" formatCode="0.00">
                  <c:v>-5.63</c:v>
                </c:pt>
                <c:pt idx="296" formatCode="0.00">
                  <c:v>-21.933599999999998</c:v>
                </c:pt>
                <c:pt idx="300" formatCode="0.00">
                  <c:v>-4.1100000000000003</c:v>
                </c:pt>
                <c:pt idx="301" formatCode="0.00">
                  <c:v>-5.5</c:v>
                </c:pt>
                <c:pt idx="308" formatCode="0.00">
                  <c:v>0.55000000000000004</c:v>
                </c:pt>
                <c:pt idx="309" formatCode="0.00">
                  <c:v>-13.87</c:v>
                </c:pt>
                <c:pt idx="310" formatCode="General">
                  <c:v>1.62</c:v>
                </c:pt>
                <c:pt idx="311" formatCode="0.00">
                  <c:v>2.8</c:v>
                </c:pt>
                <c:pt idx="313" formatCode="0.00">
                  <c:v>2.2160000000000002</c:v>
                </c:pt>
                <c:pt idx="314" formatCode="0.00">
                  <c:v>-24.4</c:v>
                </c:pt>
                <c:pt idx="315" formatCode="General">
                  <c:v>2.5299999999999998</c:v>
                </c:pt>
                <c:pt idx="317" formatCode="General">
                  <c:v>2.2799999999999998</c:v>
                </c:pt>
                <c:pt idx="319" formatCode="0.00">
                  <c:v>-17.5</c:v>
                </c:pt>
                <c:pt idx="320" formatCode="General">
                  <c:v>1.95</c:v>
                </c:pt>
                <c:pt idx="321" formatCode="0.00">
                  <c:v>2.375</c:v>
                </c:pt>
                <c:pt idx="322" formatCode="General">
                  <c:v>2.52</c:v>
                </c:pt>
                <c:pt idx="325" formatCode="General">
                  <c:v>2.17</c:v>
                </c:pt>
                <c:pt idx="327" formatCode="General">
                  <c:v>1.155</c:v>
                </c:pt>
                <c:pt idx="331" formatCode="0.00">
                  <c:v>-2.02</c:v>
                </c:pt>
                <c:pt idx="337" formatCode="0.00">
                  <c:v>-2.54</c:v>
                </c:pt>
                <c:pt idx="345" formatCode="0.00">
                  <c:v>-2.79</c:v>
                </c:pt>
                <c:pt idx="346" formatCode="General">
                  <c:v>-3.34</c:v>
                </c:pt>
                <c:pt idx="348" formatCode="0.00">
                  <c:v>-4.5999999999999996</c:v>
                </c:pt>
                <c:pt idx="349" formatCode="General">
                  <c:v>-4.24</c:v>
                </c:pt>
                <c:pt idx="352" formatCode="0.00">
                  <c:v>-5.03</c:v>
                </c:pt>
                <c:pt idx="355" formatCode="0.00">
                  <c:v>-5.56</c:v>
                </c:pt>
                <c:pt idx="357" formatCode="0.00">
                  <c:v>-6</c:v>
                </c:pt>
                <c:pt idx="358" formatCode="0.00">
                  <c:v>-4.7</c:v>
                </c:pt>
                <c:pt idx="360" formatCode="0.00">
                  <c:v>-5.57</c:v>
                </c:pt>
                <c:pt idx="361" formatCode="General">
                  <c:v>-5.43</c:v>
                </c:pt>
                <c:pt idx="363" formatCode="General">
                  <c:v>-5.8</c:v>
                </c:pt>
                <c:pt idx="365">
                  <c:v>-4.6043333333333338</c:v>
                </c:pt>
                <c:pt idx="367" formatCode="0.00">
                  <c:v>-6</c:v>
                </c:pt>
                <c:pt idx="368" formatCode="0.00">
                  <c:v>-5.87</c:v>
                </c:pt>
                <c:pt idx="380" formatCode="0.00">
                  <c:v>-5.77</c:v>
                </c:pt>
                <c:pt idx="382" formatCode="0.00">
                  <c:v>-4.1900000000000004</c:v>
                </c:pt>
                <c:pt idx="384" formatCode="0.00">
                  <c:v>-8.11</c:v>
                </c:pt>
                <c:pt idx="385">
                  <c:v>-5.0474999999999994</c:v>
                </c:pt>
                <c:pt idx="387" formatCode="0.00">
                  <c:v>-8.9969999999999999</c:v>
                </c:pt>
                <c:pt idx="389" formatCode="0.00">
                  <c:v>-8.83</c:v>
                </c:pt>
                <c:pt idx="390" formatCode="General">
                  <c:v>-10.122999999999999</c:v>
                </c:pt>
                <c:pt idx="400">
                  <c:v>-7.0543333333333331</c:v>
                </c:pt>
                <c:pt idx="401" formatCode="General">
                  <c:v>-12.88</c:v>
                </c:pt>
                <c:pt idx="404" formatCode="0.00">
                  <c:v>-8.39</c:v>
                </c:pt>
                <c:pt idx="416" formatCode="0.00">
                  <c:v>-10.9</c:v>
                </c:pt>
                <c:pt idx="418" formatCode="0.00">
                  <c:v>-10.3</c:v>
                </c:pt>
                <c:pt idx="422" formatCode="0.00">
                  <c:v>-16.100000000000001</c:v>
                </c:pt>
                <c:pt idx="424" formatCode="0.00">
                  <c:v>-9.5399999999999991</c:v>
                </c:pt>
                <c:pt idx="440" formatCode="0.00">
                  <c:v>-15.288</c:v>
                </c:pt>
                <c:pt idx="442" formatCode="0.00">
                  <c:v>-14.7</c:v>
                </c:pt>
                <c:pt idx="445">
                  <c:v>-6.4153333333333329</c:v>
                </c:pt>
                <c:pt idx="447" formatCode="0.00">
                  <c:v>-7.51</c:v>
                </c:pt>
                <c:pt idx="451" formatCode="0.00">
                  <c:v>-10.81</c:v>
                </c:pt>
                <c:pt idx="459" formatCode="0.00">
                  <c:v>-11.26</c:v>
                </c:pt>
                <c:pt idx="461" formatCode="0.00">
                  <c:v>-15.18</c:v>
                </c:pt>
                <c:pt idx="464" formatCode="0.00">
                  <c:v>-10.08</c:v>
                </c:pt>
                <c:pt idx="467" formatCode="0.00">
                  <c:v>-18.96</c:v>
                </c:pt>
                <c:pt idx="471" formatCode="0.00">
                  <c:v>-19.190000000000001</c:v>
                </c:pt>
                <c:pt idx="473" formatCode="0.00">
                  <c:v>-18.399999999999999</c:v>
                </c:pt>
                <c:pt idx="475" formatCode="0.00">
                  <c:v>-19.22</c:v>
                </c:pt>
                <c:pt idx="481" formatCode="0.00">
                  <c:v>-19.34</c:v>
                </c:pt>
                <c:pt idx="489" formatCode="0.00">
                  <c:v>-18</c:v>
                </c:pt>
                <c:pt idx="493" formatCode="0.00">
                  <c:v>-14.13</c:v>
                </c:pt>
                <c:pt idx="498" formatCode="0.00">
                  <c:v>-1.85</c:v>
                </c:pt>
                <c:pt idx="499" formatCode="0.00">
                  <c:v>-20.47</c:v>
                </c:pt>
                <c:pt idx="500" formatCode="0.00">
                  <c:v>-19.36</c:v>
                </c:pt>
                <c:pt idx="507" formatCode="0.00">
                  <c:v>-21.1</c:v>
                </c:pt>
                <c:pt idx="508" formatCode="0.00">
                  <c:v>-10.35</c:v>
                </c:pt>
                <c:pt idx="514" formatCode="0.00">
                  <c:v>-13.061999999999999</c:v>
                </c:pt>
                <c:pt idx="515" formatCode="0.00">
                  <c:v>-6.63</c:v>
                </c:pt>
                <c:pt idx="516">
                  <c:v>-5.0136666666666665</c:v>
                </c:pt>
                <c:pt idx="517">
                  <c:v>-3.19</c:v>
                </c:pt>
                <c:pt idx="518">
                  <c:v>1.74</c:v>
                </c:pt>
                <c:pt idx="521">
                  <c:v>2.61</c:v>
                </c:pt>
                <c:pt idx="522" formatCode="0.00">
                  <c:v>-2.08</c:v>
                </c:pt>
                <c:pt idx="523" formatCode="0.00">
                  <c:v>-3.42</c:v>
                </c:pt>
                <c:pt idx="524" formatCode="0.00">
                  <c:v>-8.3000000000000007</c:v>
                </c:pt>
                <c:pt idx="526" formatCode="0.00">
                  <c:v>-9.9600000000000009</c:v>
                </c:pt>
                <c:pt idx="527" formatCode="0.00">
                  <c:v>-4.88</c:v>
                </c:pt>
                <c:pt idx="528" formatCode="0.00">
                  <c:v>-19.41</c:v>
                </c:pt>
                <c:pt idx="529" formatCode="0.00">
                  <c:v>-15.1</c:v>
                </c:pt>
                <c:pt idx="530" formatCode="0.00">
                  <c:v>-20.262</c:v>
                </c:pt>
                <c:pt idx="531" formatCode="0.00">
                  <c:v>-12.16</c:v>
                </c:pt>
                <c:pt idx="532" formatCode="0.00">
                  <c:v>-16.25</c:v>
                </c:pt>
                <c:pt idx="533" formatCode="0.00">
                  <c:v>-13.1</c:v>
                </c:pt>
                <c:pt idx="534" formatCode="0.00">
                  <c:v>-14.62</c:v>
                </c:pt>
                <c:pt idx="535" formatCode="0.00">
                  <c:v>-12.67</c:v>
                </c:pt>
                <c:pt idx="536" formatCode="0.00">
                  <c:v>-6.625</c:v>
                </c:pt>
                <c:pt idx="537" formatCode="0.00">
                  <c:v>-1.66</c:v>
                </c:pt>
                <c:pt idx="538" formatCode="0.00">
                  <c:v>-3.11</c:v>
                </c:pt>
                <c:pt idx="539" formatCode="0.00">
                  <c:v>-6.73</c:v>
                </c:pt>
                <c:pt idx="541" formatCode="0.00">
                  <c:v>-16.36</c:v>
                </c:pt>
                <c:pt idx="542" formatCode="0.00">
                  <c:v>-9.6999999999999993</c:v>
                </c:pt>
                <c:pt idx="543" formatCode="0.00">
                  <c:v>-8.33</c:v>
                </c:pt>
                <c:pt idx="545" formatCode="0.00">
                  <c:v>-12.87</c:v>
                </c:pt>
                <c:pt idx="546" formatCode="0.00">
                  <c:v>-16.670000000000002</c:v>
                </c:pt>
                <c:pt idx="547" formatCode="0.00">
                  <c:v>-13.59</c:v>
                </c:pt>
                <c:pt idx="548">
                  <c:v>2.0790000000000002</c:v>
                </c:pt>
                <c:pt idx="553" formatCode="0.00">
                  <c:v>-16.28</c:v>
                </c:pt>
                <c:pt idx="554" formatCode="0.00">
                  <c:v>-12.18</c:v>
                </c:pt>
                <c:pt idx="557" formatCode="0.00">
                  <c:v>-11.27</c:v>
                </c:pt>
                <c:pt idx="558" formatCode="0.00">
                  <c:v>-9.92</c:v>
                </c:pt>
                <c:pt idx="559" formatCode="0.00">
                  <c:v>-13.31</c:v>
                </c:pt>
                <c:pt idx="561" formatCode="0.00">
                  <c:v>-11.6</c:v>
                </c:pt>
                <c:pt idx="563" formatCode="0.00">
                  <c:v>-5.5</c:v>
                </c:pt>
                <c:pt idx="566">
                  <c:v>-2.68</c:v>
                </c:pt>
                <c:pt idx="567" formatCode="0.00">
                  <c:v>-5.53</c:v>
                </c:pt>
                <c:pt idx="568" formatCode="0.00">
                  <c:v>-22.23</c:v>
                </c:pt>
                <c:pt idx="569">
                  <c:v>-3.6</c:v>
                </c:pt>
                <c:pt idx="570" formatCode="0.00">
                  <c:v>-24.4</c:v>
                </c:pt>
                <c:pt idx="571" formatCode="0.00">
                  <c:v>-24.6</c:v>
                </c:pt>
                <c:pt idx="572" formatCode="0.00">
                  <c:v>-19.399999999999999</c:v>
                </c:pt>
                <c:pt idx="573" formatCode="0.00">
                  <c:v>-26</c:v>
                </c:pt>
                <c:pt idx="574">
                  <c:v>2.5665</c:v>
                </c:pt>
                <c:pt idx="575" formatCode="0.00">
                  <c:v>-22.64</c:v>
                </c:pt>
                <c:pt idx="576" formatCode="0.00">
                  <c:v>-13.6</c:v>
                </c:pt>
                <c:pt idx="577">
                  <c:v>-6.2E-2</c:v>
                </c:pt>
                <c:pt idx="578" formatCode="0.00">
                  <c:v>-15.32</c:v>
                </c:pt>
                <c:pt idx="579">
                  <c:v>2.4900000000000002</c:v>
                </c:pt>
                <c:pt idx="581" formatCode="0.00">
                  <c:v>-11.63</c:v>
                </c:pt>
                <c:pt idx="582">
                  <c:v>2.7</c:v>
                </c:pt>
                <c:pt idx="583" formatCode="0.00">
                  <c:v>-10.91</c:v>
                </c:pt>
                <c:pt idx="584" formatCode="0.00">
                  <c:v>-14.23</c:v>
                </c:pt>
                <c:pt idx="585">
                  <c:v>4.8874999999999993</c:v>
                </c:pt>
                <c:pt idx="586">
                  <c:v>-2.797333333333333</c:v>
                </c:pt>
                <c:pt idx="587">
                  <c:v>-0.42399999999999999</c:v>
                </c:pt>
                <c:pt idx="588">
                  <c:v>5.415</c:v>
                </c:pt>
                <c:pt idx="589">
                  <c:v>3.0750000000000002</c:v>
                </c:pt>
                <c:pt idx="590">
                  <c:v>-10.021000000000001</c:v>
                </c:pt>
                <c:pt idx="591">
                  <c:v>3.7</c:v>
                </c:pt>
                <c:pt idx="592">
                  <c:v>2.5</c:v>
                </c:pt>
                <c:pt idx="593">
                  <c:v>2.19</c:v>
                </c:pt>
                <c:pt idx="594">
                  <c:v>-7.0880000000000001</c:v>
                </c:pt>
                <c:pt idx="595">
                  <c:v>-8.1430000000000007</c:v>
                </c:pt>
                <c:pt idx="596">
                  <c:v>-8.5079999999999991</c:v>
                </c:pt>
                <c:pt idx="597">
                  <c:v>-9.1590000000000007</c:v>
                </c:pt>
                <c:pt idx="598">
                  <c:v>-10.153</c:v>
                </c:pt>
                <c:pt idx="599">
                  <c:v>-4.7590000000000003</c:v>
                </c:pt>
                <c:pt idx="600">
                  <c:v>-1.359</c:v>
                </c:pt>
                <c:pt idx="602">
                  <c:v>-4</c:v>
                </c:pt>
                <c:pt idx="603">
                  <c:v>-4.1399999999999997</c:v>
                </c:pt>
                <c:pt idx="604">
                  <c:v>-1.99</c:v>
                </c:pt>
                <c:pt idx="605">
                  <c:v>-2.84</c:v>
                </c:pt>
                <c:pt idx="606">
                  <c:v>-2.4300000000000002</c:v>
                </c:pt>
                <c:pt idx="607">
                  <c:v>-1.46</c:v>
                </c:pt>
                <c:pt idx="608">
                  <c:v>-2.14</c:v>
                </c:pt>
                <c:pt idx="609">
                  <c:v>-3.7</c:v>
                </c:pt>
                <c:pt idx="610">
                  <c:v>-3.3</c:v>
                </c:pt>
                <c:pt idx="611">
                  <c:v>-3.29</c:v>
                </c:pt>
                <c:pt idx="612">
                  <c:v>-3.76</c:v>
                </c:pt>
                <c:pt idx="613">
                  <c:v>-1.67</c:v>
                </c:pt>
                <c:pt idx="614">
                  <c:v>-3.75</c:v>
                </c:pt>
                <c:pt idx="615">
                  <c:v>-3.81</c:v>
                </c:pt>
                <c:pt idx="616">
                  <c:v>-5.8719999999999999</c:v>
                </c:pt>
                <c:pt idx="617">
                  <c:v>-6.351</c:v>
                </c:pt>
                <c:pt idx="618">
                  <c:v>-2.3199999999999998</c:v>
                </c:pt>
                <c:pt idx="619">
                  <c:v>-11.837</c:v>
                </c:pt>
                <c:pt idx="620">
                  <c:v>-8.3290000000000006</c:v>
                </c:pt>
                <c:pt idx="621">
                  <c:v>-11.026999999999999</c:v>
                </c:pt>
                <c:pt idx="622">
                  <c:v>-12.221</c:v>
                </c:pt>
                <c:pt idx="623">
                  <c:v>-1.57</c:v>
                </c:pt>
                <c:pt idx="624">
                  <c:v>-13.31</c:v>
                </c:pt>
                <c:pt idx="625">
                  <c:v>-13.55</c:v>
                </c:pt>
                <c:pt idx="626">
                  <c:v>-11.635</c:v>
                </c:pt>
                <c:pt idx="627">
                  <c:v>-11.234</c:v>
                </c:pt>
                <c:pt idx="628">
                  <c:v>-6.3410000000000002</c:v>
                </c:pt>
                <c:pt idx="629">
                  <c:v>-6.27</c:v>
                </c:pt>
                <c:pt idx="630">
                  <c:v>-5.8120000000000003</c:v>
                </c:pt>
                <c:pt idx="631">
                  <c:v>-9.2110000000000003</c:v>
                </c:pt>
                <c:pt idx="632">
                  <c:v>-5.327</c:v>
                </c:pt>
                <c:pt idx="633">
                  <c:v>1.466</c:v>
                </c:pt>
                <c:pt idx="634">
                  <c:v>2.0779999999999998</c:v>
                </c:pt>
                <c:pt idx="635">
                  <c:v>-1.7110000000000001</c:v>
                </c:pt>
                <c:pt idx="636">
                  <c:v>-4.41</c:v>
                </c:pt>
                <c:pt idx="637">
                  <c:v>-1.08</c:v>
                </c:pt>
                <c:pt idx="638">
                  <c:v>-3.08</c:v>
                </c:pt>
                <c:pt idx="639">
                  <c:v>-1.4019999999999999</c:v>
                </c:pt>
                <c:pt idx="640">
                  <c:v>-1.18</c:v>
                </c:pt>
                <c:pt idx="641">
                  <c:v>-2.93</c:v>
                </c:pt>
                <c:pt idx="642">
                  <c:v>-3.4260000000000002</c:v>
                </c:pt>
                <c:pt idx="643">
                  <c:v>-3.6</c:v>
                </c:pt>
                <c:pt idx="644">
                  <c:v>-3.7450000000000001</c:v>
                </c:pt>
                <c:pt idx="645">
                  <c:v>-3.11</c:v>
                </c:pt>
                <c:pt idx="646">
                  <c:v>-2.9550000000000001</c:v>
                </c:pt>
                <c:pt idx="647">
                  <c:v>-2.5550000000000002</c:v>
                </c:pt>
                <c:pt idx="648">
                  <c:v>-3.0459999999999998</c:v>
                </c:pt>
                <c:pt idx="649">
                  <c:v>-1.4179999999999999</c:v>
                </c:pt>
                <c:pt idx="650">
                  <c:v>-1.5109999999999999</c:v>
                </c:pt>
                <c:pt idx="651">
                  <c:v>-1.59</c:v>
                </c:pt>
                <c:pt idx="652">
                  <c:v>2.54</c:v>
                </c:pt>
                <c:pt idx="653">
                  <c:v>-1.65</c:v>
                </c:pt>
                <c:pt idx="654">
                  <c:v>-1.6</c:v>
                </c:pt>
                <c:pt idx="655">
                  <c:v>-1.86</c:v>
                </c:pt>
                <c:pt idx="656">
                  <c:v>-2.89</c:v>
                </c:pt>
                <c:pt idx="657">
                  <c:v>-3.07</c:v>
                </c:pt>
                <c:pt idx="658">
                  <c:v>-1.69</c:v>
                </c:pt>
                <c:pt idx="659">
                  <c:v>-1.64</c:v>
                </c:pt>
                <c:pt idx="660">
                  <c:v>-1.34</c:v>
                </c:pt>
                <c:pt idx="661">
                  <c:v>-5.88</c:v>
                </c:pt>
                <c:pt idx="662">
                  <c:v>2.73</c:v>
                </c:pt>
                <c:pt idx="663">
                  <c:v>1.74</c:v>
                </c:pt>
                <c:pt idx="666">
                  <c:v>1.1299999999999999</c:v>
                </c:pt>
                <c:pt idx="667">
                  <c:v>1.19</c:v>
                </c:pt>
                <c:pt idx="668">
                  <c:v>-2.39</c:v>
                </c:pt>
                <c:pt idx="671">
                  <c:v>-2.4900000000000002</c:v>
                </c:pt>
                <c:pt idx="673">
                  <c:v>-5.69</c:v>
                </c:pt>
                <c:pt idx="675">
                  <c:v>-4.53</c:v>
                </c:pt>
                <c:pt idx="676">
                  <c:v>-3.03</c:v>
                </c:pt>
                <c:pt idx="677">
                  <c:v>-1.3594999999999999</c:v>
                </c:pt>
                <c:pt idx="678">
                  <c:v>-6.9730000000000008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B74-4095-974A-14C09535502A}"/>
            </c:ext>
          </c:extLst>
        </c:ser>
        <c:ser>
          <c:idx val="2"/>
          <c:order val="1"/>
          <c:tx>
            <c:v>Cryogenian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1"/>
            <c:spPr>
              <a:ln>
                <a:solidFill>
                  <a:schemeClr val="tx1"/>
                </a:solidFill>
              </a:ln>
            </c:spPr>
          </c:marker>
          <c:xVal>
            <c:numRef>
              <c:f>data!$AS$688:$AS$827</c:f>
              <c:numCache>
                <c:formatCode>0.000</c:formatCode>
                <c:ptCount val="140"/>
                <c:pt idx="0">
                  <c:v>1.62</c:v>
                </c:pt>
                <c:pt idx="5">
                  <c:v>0.16700000000000001</c:v>
                </c:pt>
                <c:pt idx="6">
                  <c:v>0.35</c:v>
                </c:pt>
                <c:pt idx="7">
                  <c:v>0.49</c:v>
                </c:pt>
                <c:pt idx="8">
                  <c:v>0.77</c:v>
                </c:pt>
                <c:pt idx="9">
                  <c:v>0.57999999999999996</c:v>
                </c:pt>
                <c:pt idx="10">
                  <c:v>0.46</c:v>
                </c:pt>
                <c:pt idx="11">
                  <c:v>0.23</c:v>
                </c:pt>
                <c:pt idx="13">
                  <c:v>0.32</c:v>
                </c:pt>
                <c:pt idx="15">
                  <c:v>0.24399999999999999</c:v>
                </c:pt>
                <c:pt idx="17">
                  <c:v>0.28999999999999998</c:v>
                </c:pt>
                <c:pt idx="19">
                  <c:v>0.28499999999999998</c:v>
                </c:pt>
                <c:pt idx="21">
                  <c:v>0.41</c:v>
                </c:pt>
                <c:pt idx="23">
                  <c:v>0.24</c:v>
                </c:pt>
                <c:pt idx="26">
                  <c:v>0.27</c:v>
                </c:pt>
                <c:pt idx="28">
                  <c:v>0.22</c:v>
                </c:pt>
                <c:pt idx="31">
                  <c:v>0.21</c:v>
                </c:pt>
                <c:pt idx="32">
                  <c:v>0.26</c:v>
                </c:pt>
                <c:pt idx="35">
                  <c:v>0.2</c:v>
                </c:pt>
                <c:pt idx="37">
                  <c:v>1.04</c:v>
                </c:pt>
                <c:pt idx="39">
                  <c:v>0.18</c:v>
                </c:pt>
                <c:pt idx="41">
                  <c:v>0.46</c:v>
                </c:pt>
                <c:pt idx="44">
                  <c:v>0.27</c:v>
                </c:pt>
                <c:pt idx="47">
                  <c:v>0.32</c:v>
                </c:pt>
                <c:pt idx="51">
                  <c:v>0.47</c:v>
                </c:pt>
                <c:pt idx="53">
                  <c:v>0.43</c:v>
                </c:pt>
                <c:pt idx="56">
                  <c:v>0.41</c:v>
                </c:pt>
                <c:pt idx="58">
                  <c:v>0.51</c:v>
                </c:pt>
                <c:pt idx="59">
                  <c:v>0.47</c:v>
                </c:pt>
                <c:pt idx="62">
                  <c:v>0.49</c:v>
                </c:pt>
                <c:pt idx="65">
                  <c:v>0.56000000000000005</c:v>
                </c:pt>
                <c:pt idx="67">
                  <c:v>0.56999999999999995</c:v>
                </c:pt>
                <c:pt idx="68">
                  <c:v>0.44</c:v>
                </c:pt>
                <c:pt idx="71">
                  <c:v>0.44</c:v>
                </c:pt>
                <c:pt idx="73">
                  <c:v>0.55000000000000004</c:v>
                </c:pt>
                <c:pt idx="76">
                  <c:v>0.53</c:v>
                </c:pt>
                <c:pt idx="78">
                  <c:v>0.54</c:v>
                </c:pt>
                <c:pt idx="80">
                  <c:v>0.55000000000000004</c:v>
                </c:pt>
                <c:pt idx="83">
                  <c:v>0.55000000000000004</c:v>
                </c:pt>
                <c:pt idx="85">
                  <c:v>0.46</c:v>
                </c:pt>
                <c:pt idx="93">
                  <c:v>0.48</c:v>
                </c:pt>
                <c:pt idx="95">
                  <c:v>0.36</c:v>
                </c:pt>
                <c:pt idx="97">
                  <c:v>0.76</c:v>
                </c:pt>
                <c:pt idx="99">
                  <c:v>0.73699999999999999</c:v>
                </c:pt>
                <c:pt idx="102">
                  <c:v>0.76</c:v>
                </c:pt>
                <c:pt idx="105">
                  <c:v>1.3</c:v>
                </c:pt>
                <c:pt idx="108">
                  <c:v>0.32</c:v>
                </c:pt>
              </c:numCache>
            </c:numRef>
          </c:xVal>
          <c:yVal>
            <c:numRef>
              <c:f>data!$AR$688:$AR$827</c:f>
              <c:numCache>
                <c:formatCode>0.000</c:formatCode>
                <c:ptCount val="140"/>
                <c:pt idx="0">
                  <c:v>-3.9489999999999998</c:v>
                </c:pt>
                <c:pt idx="1">
                  <c:v>-10.535499999999999</c:v>
                </c:pt>
                <c:pt idx="2">
                  <c:v>-6.5316666666666663</c:v>
                </c:pt>
                <c:pt idx="3">
                  <c:v>-8.7799999999999994</c:v>
                </c:pt>
                <c:pt idx="4">
                  <c:v>-9.1113333333333344</c:v>
                </c:pt>
                <c:pt idx="5">
                  <c:v>1.6879999999999999</c:v>
                </c:pt>
                <c:pt idx="6">
                  <c:v>-0.16200000000000001</c:v>
                </c:pt>
                <c:pt idx="7">
                  <c:v>-1.0900000000000001</c:v>
                </c:pt>
                <c:pt idx="8">
                  <c:v>1.68</c:v>
                </c:pt>
                <c:pt idx="9">
                  <c:v>-2.097</c:v>
                </c:pt>
                <c:pt idx="10">
                  <c:v>0.84</c:v>
                </c:pt>
                <c:pt idx="11">
                  <c:v>1.8440000000000001</c:v>
                </c:pt>
                <c:pt idx="12">
                  <c:v>5.9165000000000001</c:v>
                </c:pt>
                <c:pt idx="13">
                  <c:v>1.1299999999999999</c:v>
                </c:pt>
                <c:pt idx="14">
                  <c:v>6.99</c:v>
                </c:pt>
                <c:pt idx="15">
                  <c:v>1.218</c:v>
                </c:pt>
                <c:pt idx="16">
                  <c:v>-9.7183333333333337</c:v>
                </c:pt>
                <c:pt idx="17">
                  <c:v>1.99</c:v>
                </c:pt>
                <c:pt idx="18">
                  <c:v>6.8</c:v>
                </c:pt>
                <c:pt idx="19">
                  <c:v>1.6</c:v>
                </c:pt>
                <c:pt idx="20">
                  <c:v>-0.129</c:v>
                </c:pt>
                <c:pt idx="21">
                  <c:v>1.83</c:v>
                </c:pt>
                <c:pt idx="22">
                  <c:v>6.45</c:v>
                </c:pt>
                <c:pt idx="23">
                  <c:v>1.76</c:v>
                </c:pt>
                <c:pt idx="24">
                  <c:v>-9.9700000000000006</c:v>
                </c:pt>
                <c:pt idx="25">
                  <c:v>2.16</c:v>
                </c:pt>
                <c:pt idx="26">
                  <c:v>2.58</c:v>
                </c:pt>
                <c:pt idx="27">
                  <c:v>3.2290000000000001</c:v>
                </c:pt>
                <c:pt idx="28">
                  <c:v>2.86</c:v>
                </c:pt>
                <c:pt idx="29">
                  <c:v>3.1880000000000002</c:v>
                </c:pt>
                <c:pt idx="31">
                  <c:v>2.57</c:v>
                </c:pt>
                <c:pt idx="32">
                  <c:v>2.89</c:v>
                </c:pt>
                <c:pt idx="33">
                  <c:v>1.2555000000000001</c:v>
                </c:pt>
                <c:pt idx="34">
                  <c:v>-6.4734999999999996</c:v>
                </c:pt>
                <c:pt idx="35">
                  <c:v>2.94</c:v>
                </c:pt>
                <c:pt idx="37">
                  <c:v>4.8</c:v>
                </c:pt>
                <c:pt idx="38">
                  <c:v>0.40149999999999997</c:v>
                </c:pt>
                <c:pt idx="39">
                  <c:v>3.35</c:v>
                </c:pt>
                <c:pt idx="42">
                  <c:v>0.69799999999999995</c:v>
                </c:pt>
                <c:pt idx="43">
                  <c:v>-6.766</c:v>
                </c:pt>
                <c:pt idx="44">
                  <c:v>2.99</c:v>
                </c:pt>
                <c:pt idx="46">
                  <c:v>0.73749999999999993</c:v>
                </c:pt>
                <c:pt idx="48">
                  <c:v>3.76</c:v>
                </c:pt>
                <c:pt idx="49">
                  <c:v>0.60849999999999993</c:v>
                </c:pt>
                <c:pt idx="51">
                  <c:v>2.25</c:v>
                </c:pt>
                <c:pt idx="52">
                  <c:v>-8.059333333333333</c:v>
                </c:pt>
                <c:pt idx="53">
                  <c:v>1.95</c:v>
                </c:pt>
                <c:pt idx="54">
                  <c:v>-0.25750000000000001</c:v>
                </c:pt>
                <c:pt idx="56">
                  <c:v>1.99</c:v>
                </c:pt>
                <c:pt idx="57">
                  <c:v>0.77300000000000002</c:v>
                </c:pt>
                <c:pt idx="58">
                  <c:v>1.44</c:v>
                </c:pt>
                <c:pt idx="59">
                  <c:v>1.73</c:v>
                </c:pt>
                <c:pt idx="61">
                  <c:v>0.88850000000000007</c:v>
                </c:pt>
                <c:pt idx="62">
                  <c:v>1.59</c:v>
                </c:pt>
                <c:pt idx="63">
                  <c:v>-8.6116666666666664</c:v>
                </c:pt>
                <c:pt idx="65">
                  <c:v>1.25</c:v>
                </c:pt>
                <c:pt idx="67">
                  <c:v>1.28</c:v>
                </c:pt>
                <c:pt idx="68">
                  <c:v>1.27</c:v>
                </c:pt>
                <c:pt idx="69">
                  <c:v>1.077</c:v>
                </c:pt>
                <c:pt idx="71">
                  <c:v>0.89</c:v>
                </c:pt>
                <c:pt idx="72">
                  <c:v>-8.2769999999999992</c:v>
                </c:pt>
                <c:pt idx="73">
                  <c:v>1.27</c:v>
                </c:pt>
                <c:pt idx="74">
                  <c:v>0.82899999999999996</c:v>
                </c:pt>
                <c:pt idx="77">
                  <c:v>1.7230000000000001</c:v>
                </c:pt>
                <c:pt idx="78">
                  <c:v>3.21</c:v>
                </c:pt>
                <c:pt idx="79">
                  <c:v>-1.37</c:v>
                </c:pt>
                <c:pt idx="80">
                  <c:v>2.87</c:v>
                </c:pt>
                <c:pt idx="81">
                  <c:v>0.90600000000000003</c:v>
                </c:pt>
                <c:pt idx="82">
                  <c:v>-5.94</c:v>
                </c:pt>
                <c:pt idx="83">
                  <c:v>1.93</c:v>
                </c:pt>
                <c:pt idx="84">
                  <c:v>-1.78</c:v>
                </c:pt>
                <c:pt idx="85">
                  <c:v>0.24</c:v>
                </c:pt>
                <c:pt idx="86">
                  <c:v>-0.38200000000000001</c:v>
                </c:pt>
                <c:pt idx="87">
                  <c:v>-2.37</c:v>
                </c:pt>
                <c:pt idx="89">
                  <c:v>1.026</c:v>
                </c:pt>
                <c:pt idx="90">
                  <c:v>1.28</c:v>
                </c:pt>
                <c:pt idx="91">
                  <c:v>-5.8123333333333322</c:v>
                </c:pt>
                <c:pt idx="93">
                  <c:v>1.74</c:v>
                </c:pt>
                <c:pt idx="94">
                  <c:v>1.9710000000000001</c:v>
                </c:pt>
                <c:pt idx="95">
                  <c:v>1.1000000000000001</c:v>
                </c:pt>
                <c:pt idx="96">
                  <c:v>-2.64</c:v>
                </c:pt>
                <c:pt idx="97">
                  <c:v>-1.7</c:v>
                </c:pt>
                <c:pt idx="98">
                  <c:v>-0.93799999999999994</c:v>
                </c:pt>
                <c:pt idx="99">
                  <c:v>-3.2</c:v>
                </c:pt>
                <c:pt idx="100">
                  <c:v>-3.1920000000000002</c:v>
                </c:pt>
                <c:pt idx="101">
                  <c:v>-2.6543333333333332</c:v>
                </c:pt>
                <c:pt idx="102">
                  <c:v>-1.1499999999999999</c:v>
                </c:pt>
                <c:pt idx="103">
                  <c:v>1.83</c:v>
                </c:pt>
                <c:pt idx="105">
                  <c:v>-2.5499999999999998</c:v>
                </c:pt>
                <c:pt idx="106">
                  <c:v>-3.05</c:v>
                </c:pt>
                <c:pt idx="108">
                  <c:v>-2.0230000000000001</c:v>
                </c:pt>
                <c:pt idx="110">
                  <c:v>-1.2</c:v>
                </c:pt>
                <c:pt idx="111">
                  <c:v>0.47</c:v>
                </c:pt>
                <c:pt idx="112">
                  <c:v>0.62</c:v>
                </c:pt>
                <c:pt idx="114">
                  <c:v>7.5999999999999998E-2</c:v>
                </c:pt>
                <c:pt idx="115">
                  <c:v>1.52</c:v>
                </c:pt>
                <c:pt idx="116">
                  <c:v>0.13</c:v>
                </c:pt>
                <c:pt idx="117">
                  <c:v>-0.129</c:v>
                </c:pt>
                <c:pt idx="118">
                  <c:v>0.28999999999999998</c:v>
                </c:pt>
                <c:pt idx="119">
                  <c:v>2.5</c:v>
                </c:pt>
                <c:pt idx="120">
                  <c:v>-8.2000000000000003E-2</c:v>
                </c:pt>
                <c:pt idx="121">
                  <c:v>1.1299999999999999</c:v>
                </c:pt>
                <c:pt idx="122">
                  <c:v>1.7999999999999999E-2</c:v>
                </c:pt>
                <c:pt idx="123">
                  <c:v>2.1375000000000002</c:v>
                </c:pt>
                <c:pt idx="124">
                  <c:v>1.23</c:v>
                </c:pt>
                <c:pt idx="125">
                  <c:v>2.06</c:v>
                </c:pt>
                <c:pt idx="126">
                  <c:v>3.0286666666666666</c:v>
                </c:pt>
                <c:pt idx="127">
                  <c:v>-0.1</c:v>
                </c:pt>
                <c:pt idx="128">
                  <c:v>-0.02</c:v>
                </c:pt>
                <c:pt idx="129">
                  <c:v>2.8140000000000001</c:v>
                </c:pt>
                <c:pt idx="130">
                  <c:v>0.94</c:v>
                </c:pt>
                <c:pt idx="131">
                  <c:v>0.80600000000000005</c:v>
                </c:pt>
                <c:pt idx="132">
                  <c:v>0.99</c:v>
                </c:pt>
                <c:pt idx="133">
                  <c:v>3.4039999999999999</c:v>
                </c:pt>
                <c:pt idx="135">
                  <c:v>1.93</c:v>
                </c:pt>
                <c:pt idx="136">
                  <c:v>0.83699999999999997</c:v>
                </c:pt>
                <c:pt idx="137">
                  <c:v>1.96</c:v>
                </c:pt>
                <c:pt idx="138">
                  <c:v>4.6269999999999998</c:v>
                </c:pt>
                <c:pt idx="139">
                  <c:v>1.26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B74-4095-974A-14C09535502A}"/>
            </c:ext>
          </c:extLst>
        </c:ser>
        <c:ser>
          <c:idx val="0"/>
          <c:order val="2"/>
          <c:tx>
            <c:v>pre-Sturtian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1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data!$AS$828:$AS$869</c:f>
              <c:numCache>
                <c:formatCode>0.000</c:formatCode>
                <c:ptCount val="42"/>
                <c:pt idx="1">
                  <c:v>0.4</c:v>
                </c:pt>
                <c:pt idx="2">
                  <c:v>0.37</c:v>
                </c:pt>
                <c:pt idx="3">
                  <c:v>0.42</c:v>
                </c:pt>
                <c:pt idx="4">
                  <c:v>0.24</c:v>
                </c:pt>
                <c:pt idx="5">
                  <c:v>0.56999999999999995</c:v>
                </c:pt>
                <c:pt idx="6">
                  <c:v>0.69</c:v>
                </c:pt>
                <c:pt idx="10">
                  <c:v>0.25</c:v>
                </c:pt>
                <c:pt idx="11">
                  <c:v>0.25</c:v>
                </c:pt>
                <c:pt idx="12">
                  <c:v>0.61</c:v>
                </c:pt>
                <c:pt idx="13">
                  <c:v>0.28999999999999998</c:v>
                </c:pt>
                <c:pt idx="14">
                  <c:v>0.21</c:v>
                </c:pt>
                <c:pt idx="15">
                  <c:v>0.1</c:v>
                </c:pt>
                <c:pt idx="35">
                  <c:v>14.3</c:v>
                </c:pt>
                <c:pt idx="37">
                  <c:v>0.15</c:v>
                </c:pt>
                <c:pt idx="39">
                  <c:v>0.13</c:v>
                </c:pt>
                <c:pt idx="40">
                  <c:v>0.1</c:v>
                </c:pt>
                <c:pt idx="41">
                  <c:v>0.156</c:v>
                </c:pt>
              </c:numCache>
            </c:numRef>
          </c:xVal>
          <c:yVal>
            <c:numRef>
              <c:f>data!$AR$828:$AR$869</c:f>
              <c:numCache>
                <c:formatCode>0.000</c:formatCode>
                <c:ptCount val="42"/>
                <c:pt idx="0">
                  <c:v>4.12</c:v>
                </c:pt>
                <c:pt idx="1">
                  <c:v>-8.9700000000000006</c:v>
                </c:pt>
                <c:pt idx="2">
                  <c:v>-3.76</c:v>
                </c:pt>
                <c:pt idx="3">
                  <c:v>-2.27</c:v>
                </c:pt>
                <c:pt idx="4">
                  <c:v>-5.66</c:v>
                </c:pt>
                <c:pt idx="5">
                  <c:v>1.96</c:v>
                </c:pt>
                <c:pt idx="6">
                  <c:v>-3.92</c:v>
                </c:pt>
                <c:pt idx="7">
                  <c:v>-5.31</c:v>
                </c:pt>
                <c:pt idx="8">
                  <c:v>-6.67</c:v>
                </c:pt>
                <c:pt idx="9">
                  <c:v>-5.31</c:v>
                </c:pt>
                <c:pt idx="10">
                  <c:v>-6.22</c:v>
                </c:pt>
                <c:pt idx="11">
                  <c:v>-5.32</c:v>
                </c:pt>
                <c:pt idx="12">
                  <c:v>5.72</c:v>
                </c:pt>
                <c:pt idx="13">
                  <c:v>6.62</c:v>
                </c:pt>
                <c:pt idx="14">
                  <c:v>6.14</c:v>
                </c:pt>
                <c:pt idx="15">
                  <c:v>5.68</c:v>
                </c:pt>
                <c:pt idx="16">
                  <c:v>5.46</c:v>
                </c:pt>
                <c:pt idx="17">
                  <c:v>7.15</c:v>
                </c:pt>
                <c:pt idx="18">
                  <c:v>5.23</c:v>
                </c:pt>
                <c:pt idx="19">
                  <c:v>7.38</c:v>
                </c:pt>
                <c:pt idx="20">
                  <c:v>5.7</c:v>
                </c:pt>
                <c:pt idx="21">
                  <c:v>5.44</c:v>
                </c:pt>
                <c:pt idx="22">
                  <c:v>5.59</c:v>
                </c:pt>
                <c:pt idx="23">
                  <c:v>2.3199999999999998</c:v>
                </c:pt>
                <c:pt idx="24">
                  <c:v>6.56</c:v>
                </c:pt>
                <c:pt idx="25">
                  <c:v>6.19</c:v>
                </c:pt>
                <c:pt idx="28">
                  <c:v>1.65</c:v>
                </c:pt>
                <c:pt idx="29">
                  <c:v>-1.78</c:v>
                </c:pt>
                <c:pt idx="30">
                  <c:v>1.41</c:v>
                </c:pt>
                <c:pt idx="31">
                  <c:v>0.62</c:v>
                </c:pt>
                <c:pt idx="32">
                  <c:v>7.0000000000000007E-2</c:v>
                </c:pt>
                <c:pt idx="33">
                  <c:v>-4.22</c:v>
                </c:pt>
                <c:pt idx="34">
                  <c:v>-11.83</c:v>
                </c:pt>
                <c:pt idx="35">
                  <c:v>2.2269999999999999</c:v>
                </c:pt>
                <c:pt idx="36">
                  <c:v>-2</c:v>
                </c:pt>
                <c:pt idx="37">
                  <c:v>0.158</c:v>
                </c:pt>
                <c:pt idx="38">
                  <c:v>6.09</c:v>
                </c:pt>
                <c:pt idx="39">
                  <c:v>-5.0640000000000001</c:v>
                </c:pt>
                <c:pt idx="40">
                  <c:v>-9.58</c:v>
                </c:pt>
                <c:pt idx="41">
                  <c:v>-0.56999999999999995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B74-4095-974A-14C095355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2955344"/>
        <c:axId val="842955672"/>
      </c:scatterChart>
      <c:valAx>
        <c:axId val="842955344"/>
        <c:scaling>
          <c:logBase val="10"/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TOC wt%</a:t>
                </a:r>
              </a:p>
            </c:rich>
          </c:tx>
          <c:overlay val="0"/>
        </c:title>
        <c:numFmt formatCode="0.0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842955672"/>
        <c:crossesAt val="-30"/>
        <c:crossBetween val="midCat"/>
      </c:valAx>
      <c:valAx>
        <c:axId val="8429556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400">
                    <a:latin typeface="Symbol" panose="05050102010706020507" pitchFamily="18" charset="2"/>
                  </a:rPr>
                  <a:t>d</a:t>
                </a:r>
                <a:r>
                  <a:rPr lang="en-US" sz="1400" baseline="30000"/>
                  <a:t>13</a:t>
                </a:r>
                <a:r>
                  <a:rPr lang="en-US" sz="1400"/>
                  <a:t>Csc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842955344"/>
        <c:crossesAt val="1.0000000000000003E-4"/>
        <c:crossBetween val="midCat"/>
      </c:valAx>
    </c:plotArea>
    <c:legend>
      <c:legendPos val="r"/>
      <c:layout>
        <c:manualLayout>
          <c:xMode val="edge"/>
          <c:yMode val="edge"/>
          <c:x val="0.65879922447837802"/>
          <c:y val="0.60536714794442537"/>
          <c:w val="0.14133238988894256"/>
          <c:h val="0.14424434990364818"/>
        </c:manualLayout>
      </c:layout>
      <c:overlay val="0"/>
      <c:txPr>
        <a:bodyPr/>
        <a:lstStyle/>
        <a:p>
          <a:pPr>
            <a:defRPr sz="1400"/>
          </a:pPr>
          <a:endParaRPr lang="da-DK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a-DK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689800010614887E-2"/>
          <c:y val="2.8306396448178384E-2"/>
          <c:w val="0.69504544322689055"/>
          <c:h val="0.84930049775328953"/>
        </c:manualLayout>
      </c:layout>
      <c:scatterChart>
        <c:scatterStyle val="lineMarker"/>
        <c:varyColors val="0"/>
        <c:ser>
          <c:idx val="1"/>
          <c:order val="0"/>
          <c:tx>
            <c:v>Ediacaran</c:v>
          </c:tx>
          <c:spPr>
            <a:ln w="25400">
              <a:noFill/>
            </a:ln>
          </c:spPr>
          <c:marker>
            <c:symbol val="circle"/>
            <c:size val="11"/>
            <c:spPr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xVal>
            <c:numRef>
              <c:f>data!$AQ$9:$AQ$687</c:f>
              <c:numCache>
                <c:formatCode>0.000</c:formatCode>
                <c:ptCount val="679"/>
                <c:pt idx="0">
                  <c:v>1.0699999999999999E-2</c:v>
                </c:pt>
                <c:pt idx="1">
                  <c:v>1.6000000000000001E-3</c:v>
                </c:pt>
                <c:pt idx="2">
                  <c:v>5.8999999999999999E-3</c:v>
                </c:pt>
                <c:pt idx="3">
                  <c:v>3.7000000000000002E-3</c:v>
                </c:pt>
                <c:pt idx="4">
                  <c:v>0.49</c:v>
                </c:pt>
                <c:pt idx="5">
                  <c:v>8.0000000000000002E-3</c:v>
                </c:pt>
                <c:pt idx="6">
                  <c:v>1</c:v>
                </c:pt>
                <c:pt idx="7">
                  <c:v>0.14000000000000001</c:v>
                </c:pt>
                <c:pt idx="8">
                  <c:v>4.3999999999999997E-2</c:v>
                </c:pt>
                <c:pt idx="9">
                  <c:v>7.3999999999999996E-2</c:v>
                </c:pt>
                <c:pt idx="10">
                  <c:v>0.09</c:v>
                </c:pt>
                <c:pt idx="11" formatCode="0.00">
                  <c:v>3.04</c:v>
                </c:pt>
                <c:pt idx="12" formatCode="0.00">
                  <c:v>1E-3</c:v>
                </c:pt>
                <c:pt idx="14" formatCode="0.00">
                  <c:v>1.6E-2</c:v>
                </c:pt>
                <c:pt idx="15" formatCode="0.00">
                  <c:v>0.2477</c:v>
                </c:pt>
                <c:pt idx="16" formatCode="0.00">
                  <c:v>2.5000000000000001E-2</c:v>
                </c:pt>
                <c:pt idx="17" formatCode="0.00">
                  <c:v>0.57999999999999996</c:v>
                </c:pt>
                <c:pt idx="18" formatCode="0.00">
                  <c:v>1.2999999999999999E-2</c:v>
                </c:pt>
                <c:pt idx="20" formatCode="0.00">
                  <c:v>0.06</c:v>
                </c:pt>
                <c:pt idx="21" formatCode="0.00">
                  <c:v>7.3999999999999996E-2</c:v>
                </c:pt>
                <c:pt idx="22" formatCode="0.00">
                  <c:v>0.13600000000000001</c:v>
                </c:pt>
                <c:pt idx="23" formatCode="0.00">
                  <c:v>0.105</c:v>
                </c:pt>
                <c:pt idx="25" formatCode="0.00">
                  <c:v>0.16800000000000001</c:v>
                </c:pt>
                <c:pt idx="26" formatCode="0.00">
                  <c:v>0.126</c:v>
                </c:pt>
                <c:pt idx="27" formatCode="0.00">
                  <c:v>0.155</c:v>
                </c:pt>
                <c:pt idx="28" formatCode="0.00">
                  <c:v>0.111</c:v>
                </c:pt>
                <c:pt idx="29" formatCode="0.00">
                  <c:v>8.5999999999999993E-2</c:v>
                </c:pt>
                <c:pt idx="30" formatCode="0.00">
                  <c:v>0.27800000000000002</c:v>
                </c:pt>
                <c:pt idx="31" formatCode="0.00">
                  <c:v>0.14799999999999999</c:v>
                </c:pt>
                <c:pt idx="32" formatCode="0.00">
                  <c:v>2E-3</c:v>
                </c:pt>
                <c:pt idx="33" formatCode="0.00">
                  <c:v>0.188</c:v>
                </c:pt>
                <c:pt idx="34" formatCode="0.00">
                  <c:v>1.107</c:v>
                </c:pt>
                <c:pt idx="36" formatCode="0.00">
                  <c:v>2.8E-3</c:v>
                </c:pt>
                <c:pt idx="37" formatCode="0.00">
                  <c:v>0.41699999999999998</c:v>
                </c:pt>
                <c:pt idx="40" formatCode="0.00">
                  <c:v>1.9599999999999999E-2</c:v>
                </c:pt>
                <c:pt idx="41" formatCode="0.00">
                  <c:v>6.9000000000000006E-2</c:v>
                </c:pt>
                <c:pt idx="42" formatCode="0.00">
                  <c:v>5.5E-2</c:v>
                </c:pt>
                <c:pt idx="43" formatCode="0.00">
                  <c:v>4.7E-2</c:v>
                </c:pt>
                <c:pt idx="44" formatCode="0.00">
                  <c:v>0.64</c:v>
                </c:pt>
                <c:pt idx="45" formatCode="0.00">
                  <c:v>2.5999999999999999E-2</c:v>
                </c:pt>
                <c:pt idx="47" formatCode="0.00">
                  <c:v>6.5000000000000002E-2</c:v>
                </c:pt>
                <c:pt idx="49" formatCode="0.00">
                  <c:v>2E-3</c:v>
                </c:pt>
                <c:pt idx="50" formatCode="0.00">
                  <c:v>9.5000000000000001E-2</c:v>
                </c:pt>
                <c:pt idx="53" formatCode="0.00">
                  <c:v>1.6999999999999999E-3</c:v>
                </c:pt>
                <c:pt idx="54" formatCode="0.00">
                  <c:v>1.2500000000000001E-2</c:v>
                </c:pt>
                <c:pt idx="55" formatCode="0.00">
                  <c:v>7.1800000000000003E-2</c:v>
                </c:pt>
                <c:pt idx="56" formatCode="0.00">
                  <c:v>3.7000000000000002E-3</c:v>
                </c:pt>
                <c:pt idx="58" formatCode="0.00">
                  <c:v>1.99E-3</c:v>
                </c:pt>
                <c:pt idx="63" formatCode="0.00">
                  <c:v>0.34</c:v>
                </c:pt>
                <c:pt idx="64" formatCode="0.00">
                  <c:v>3.0000000000000001E-3</c:v>
                </c:pt>
                <c:pt idx="65" formatCode="0.00">
                  <c:v>0.3</c:v>
                </c:pt>
                <c:pt idx="66" formatCode="0.00">
                  <c:v>3.5999999999999999E-3</c:v>
                </c:pt>
                <c:pt idx="68" formatCode="0.00">
                  <c:v>4.5999999999999999E-2</c:v>
                </c:pt>
                <c:pt idx="69" formatCode="0.00">
                  <c:v>4.0000000000000002E-4</c:v>
                </c:pt>
                <c:pt idx="71" formatCode="0.00">
                  <c:v>0.45500000000000002</c:v>
                </c:pt>
                <c:pt idx="73" formatCode="0.00">
                  <c:v>1.7000000000000001E-2</c:v>
                </c:pt>
                <c:pt idx="74" formatCode="0.00">
                  <c:v>9.1E-4</c:v>
                </c:pt>
                <c:pt idx="76" formatCode="0.00">
                  <c:v>0.4</c:v>
                </c:pt>
                <c:pt idx="78" formatCode="0.00">
                  <c:v>0.47899999999999998</c:v>
                </c:pt>
                <c:pt idx="79" formatCode="0.00">
                  <c:v>8.3000000000000001E-4</c:v>
                </c:pt>
                <c:pt idx="83" formatCode="0.00">
                  <c:v>1.377</c:v>
                </c:pt>
                <c:pt idx="84" formatCode="0.00">
                  <c:v>5.53E-4</c:v>
                </c:pt>
                <c:pt idx="88" formatCode="0.00">
                  <c:v>1.3599999999999999E-2</c:v>
                </c:pt>
                <c:pt idx="89" formatCode="0.00">
                  <c:v>1.1999999999999999E-3</c:v>
                </c:pt>
                <c:pt idx="92" formatCode="0.00">
                  <c:v>2E-3</c:v>
                </c:pt>
                <c:pt idx="94" formatCode="0.00">
                  <c:v>0.22</c:v>
                </c:pt>
                <c:pt idx="97" formatCode="0.00">
                  <c:v>3.3000000000000002E-2</c:v>
                </c:pt>
                <c:pt idx="99" formatCode="0.00">
                  <c:v>8.8000000000000005E-3</c:v>
                </c:pt>
                <c:pt idx="101" formatCode="0.00">
                  <c:v>0.314</c:v>
                </c:pt>
                <c:pt idx="102" formatCode="0.00">
                  <c:v>4.6700000000000002E-4</c:v>
                </c:pt>
                <c:pt idx="106" formatCode="0.00">
                  <c:v>0.01</c:v>
                </c:pt>
                <c:pt idx="116" formatCode="0.00">
                  <c:v>3.8E-3</c:v>
                </c:pt>
                <c:pt idx="117" formatCode="0.00">
                  <c:v>4.9399999999999997E-4</c:v>
                </c:pt>
                <c:pt idx="119" formatCode="0.00">
                  <c:v>4.0000000000000001E-3</c:v>
                </c:pt>
                <c:pt idx="121" formatCode="0.00">
                  <c:v>2.5999999999999999E-3</c:v>
                </c:pt>
                <c:pt idx="128" formatCode="0.00">
                  <c:v>2.5999999999999999E-3</c:v>
                </c:pt>
                <c:pt idx="130" formatCode="0.00">
                  <c:v>0.16300000000000001</c:v>
                </c:pt>
                <c:pt idx="131" formatCode="0.00">
                  <c:v>5.5699999999999999E-4</c:v>
                </c:pt>
                <c:pt idx="136" formatCode="0.00">
                  <c:v>6.1899999999999998E-4</c:v>
                </c:pt>
                <c:pt idx="140" formatCode="0.00">
                  <c:v>4.0000000000000001E-3</c:v>
                </c:pt>
                <c:pt idx="141">
                  <c:v>3.5</c:v>
                </c:pt>
                <c:pt idx="142">
                  <c:v>0.57999999999999996</c:v>
                </c:pt>
                <c:pt idx="143">
                  <c:v>4.9400000000000004</c:v>
                </c:pt>
                <c:pt idx="144" formatCode="0.00">
                  <c:v>1.15E-3</c:v>
                </c:pt>
                <c:pt idx="148" formatCode="0.00">
                  <c:v>0.34599999999999997</c:v>
                </c:pt>
                <c:pt idx="150" formatCode="0.00">
                  <c:v>0.08</c:v>
                </c:pt>
                <c:pt idx="152" formatCode="0.00">
                  <c:v>5.0000000000000001E-3</c:v>
                </c:pt>
                <c:pt idx="154" formatCode="0.00">
                  <c:v>2.5999999999999999E-2</c:v>
                </c:pt>
                <c:pt idx="156" formatCode="0.00">
                  <c:v>1.0999999999999999E-2</c:v>
                </c:pt>
                <c:pt idx="158" formatCode="0.00">
                  <c:v>7.0000000000000001E-3</c:v>
                </c:pt>
                <c:pt idx="160" formatCode="0.00">
                  <c:v>0.83</c:v>
                </c:pt>
                <c:pt idx="161" formatCode="General">
                  <c:v>3.09</c:v>
                </c:pt>
                <c:pt idx="163" formatCode="General">
                  <c:v>1.744</c:v>
                </c:pt>
                <c:pt idx="167" formatCode="General">
                  <c:v>1.91</c:v>
                </c:pt>
                <c:pt idx="168" formatCode="0.00">
                  <c:v>6.0000000000000001E-3</c:v>
                </c:pt>
                <c:pt idx="171" formatCode="General">
                  <c:v>0</c:v>
                </c:pt>
                <c:pt idx="174" formatCode="0.00">
                  <c:v>4.7E-2</c:v>
                </c:pt>
                <c:pt idx="176" formatCode="0.00">
                  <c:v>2.7E-2</c:v>
                </c:pt>
                <c:pt idx="178" formatCode="0.00">
                  <c:v>1.44E-2</c:v>
                </c:pt>
                <c:pt idx="180" formatCode="0.00">
                  <c:v>1.3299999999999999E-2</c:v>
                </c:pt>
                <c:pt idx="182" formatCode="0.00">
                  <c:v>6.0000000000000001E-3</c:v>
                </c:pt>
                <c:pt idx="183" formatCode="0.00">
                  <c:v>8.0000000000000004E-4</c:v>
                </c:pt>
                <c:pt idx="184" formatCode="0.00">
                  <c:v>1.0389999999999999</c:v>
                </c:pt>
                <c:pt idx="185" formatCode="0.00">
                  <c:v>0.86</c:v>
                </c:pt>
                <c:pt idx="187" formatCode="0.00">
                  <c:v>0.105</c:v>
                </c:pt>
                <c:pt idx="188" formatCode="0.00">
                  <c:v>0.02</c:v>
                </c:pt>
                <c:pt idx="189" formatCode="General">
                  <c:v>0.64200000000000002</c:v>
                </c:pt>
                <c:pt idx="190" formatCode="0.00">
                  <c:v>0.14799999999999999</c:v>
                </c:pt>
                <c:pt idx="192" formatCode="0.00">
                  <c:v>7.8E-2</c:v>
                </c:pt>
                <c:pt idx="193" formatCode="0.00">
                  <c:v>4.0000000000000002E-4</c:v>
                </c:pt>
                <c:pt idx="195" formatCode="0.00">
                  <c:v>1.0999999999999999E-2</c:v>
                </c:pt>
                <c:pt idx="196" formatCode="0.00">
                  <c:v>5.9999999999999995E-4</c:v>
                </c:pt>
                <c:pt idx="198" formatCode="0.00">
                  <c:v>1.32E-2</c:v>
                </c:pt>
                <c:pt idx="199" formatCode="General">
                  <c:v>0.16200000000000001</c:v>
                </c:pt>
                <c:pt idx="200" formatCode="0.00">
                  <c:v>8.5000000000000006E-2</c:v>
                </c:pt>
                <c:pt idx="202" formatCode="General">
                  <c:v>2.5000000000000001E-2</c:v>
                </c:pt>
                <c:pt idx="203" formatCode="0.00">
                  <c:v>0.05</c:v>
                </c:pt>
                <c:pt idx="206" formatCode="0.00">
                  <c:v>1.0999999999999999E-2</c:v>
                </c:pt>
                <c:pt idx="209" formatCode="0.00">
                  <c:v>0.42399999999999999</c:v>
                </c:pt>
                <c:pt idx="211" formatCode="0.00">
                  <c:v>0.37</c:v>
                </c:pt>
                <c:pt idx="213" formatCode="0.00">
                  <c:v>5.7999999999999996E-3</c:v>
                </c:pt>
                <c:pt idx="215" formatCode="0.00">
                  <c:v>0.9</c:v>
                </c:pt>
                <c:pt idx="218" formatCode="0.00">
                  <c:v>3.0000000000000001E-3</c:v>
                </c:pt>
                <c:pt idx="220" formatCode="0.00">
                  <c:v>3.0000000000000001E-3</c:v>
                </c:pt>
                <c:pt idx="222" formatCode="0.00">
                  <c:v>0.4</c:v>
                </c:pt>
                <c:pt idx="223" formatCode="0.00">
                  <c:v>0.16800000000000001</c:v>
                </c:pt>
                <c:pt idx="225" formatCode="0.00">
                  <c:v>1.4E-2</c:v>
                </c:pt>
                <c:pt idx="227" formatCode="0.00">
                  <c:v>0.57999999999999996</c:v>
                </c:pt>
                <c:pt idx="228" formatCode="0.00">
                  <c:v>0.52500000000000002</c:v>
                </c:pt>
                <c:pt idx="231" formatCode="0.00">
                  <c:v>0.189</c:v>
                </c:pt>
                <c:pt idx="239" formatCode="General">
                  <c:v>0</c:v>
                </c:pt>
                <c:pt idx="247" formatCode="0.00">
                  <c:v>6.0000000000000001E-3</c:v>
                </c:pt>
                <c:pt idx="249" formatCode="General">
                  <c:v>0.47099999999999997</c:v>
                </c:pt>
                <c:pt idx="250" formatCode="0.00">
                  <c:v>0.42</c:v>
                </c:pt>
                <c:pt idx="252" formatCode="0.00">
                  <c:v>1.7000000000000001E-2</c:v>
                </c:pt>
                <c:pt idx="254" formatCode="0.00">
                  <c:v>0.54100000000000004</c:v>
                </c:pt>
                <c:pt idx="256" formatCode="0.00">
                  <c:v>0.30299999999999999</c:v>
                </c:pt>
                <c:pt idx="258" formatCode="0.00">
                  <c:v>4.5999999999999999E-2</c:v>
                </c:pt>
                <c:pt idx="260" formatCode="0.00">
                  <c:v>5.0000000000000001E-3</c:v>
                </c:pt>
                <c:pt idx="261" formatCode="General">
                  <c:v>0.58799999999999997</c:v>
                </c:pt>
                <c:pt idx="262" formatCode="0.00">
                  <c:v>0.57999999999999996</c:v>
                </c:pt>
                <c:pt idx="283" formatCode="General">
                  <c:v>0.34499999999999997</c:v>
                </c:pt>
                <c:pt idx="284" formatCode="0.00">
                  <c:v>0.52100000000000002</c:v>
                </c:pt>
                <c:pt idx="291" formatCode="0.00">
                  <c:v>2.8000000000000001E-2</c:v>
                </c:pt>
                <c:pt idx="293" formatCode="0.00">
                  <c:v>3.5999999999999997E-2</c:v>
                </c:pt>
                <c:pt idx="294" formatCode="0.00">
                  <c:v>0.221</c:v>
                </c:pt>
                <c:pt idx="295" formatCode="0.00">
                  <c:v>0.24199999999999999</c:v>
                </c:pt>
                <c:pt idx="296" formatCode="0.00">
                  <c:v>4.0000000000000001E-3</c:v>
                </c:pt>
                <c:pt idx="299" formatCode="0.00">
                  <c:v>4.41</c:v>
                </c:pt>
                <c:pt idx="300" formatCode="0.00">
                  <c:v>0.185</c:v>
                </c:pt>
                <c:pt idx="301" formatCode="0.00">
                  <c:v>1.1999999999999999E-3</c:v>
                </c:pt>
                <c:pt idx="308" formatCode="0.00">
                  <c:v>0.81</c:v>
                </c:pt>
                <c:pt idx="309" formatCode="0.00">
                  <c:v>2E-3</c:v>
                </c:pt>
                <c:pt idx="310" formatCode="General">
                  <c:v>6.7000000000000004E-2</c:v>
                </c:pt>
                <c:pt idx="311" formatCode="0.00">
                  <c:v>6.67</c:v>
                </c:pt>
                <c:pt idx="313" formatCode="0.00">
                  <c:v>8.7999999999999995E-2</c:v>
                </c:pt>
                <c:pt idx="314" formatCode="0.00">
                  <c:v>6.8000000000000005E-2</c:v>
                </c:pt>
                <c:pt idx="315" formatCode="General">
                  <c:v>9.36</c:v>
                </c:pt>
                <c:pt idx="317" formatCode="General">
                  <c:v>6.39</c:v>
                </c:pt>
                <c:pt idx="319" formatCode="0.00">
                  <c:v>0.11</c:v>
                </c:pt>
                <c:pt idx="320" formatCode="General">
                  <c:v>2.3530000000000002</c:v>
                </c:pt>
                <c:pt idx="321" formatCode="0.00">
                  <c:v>3.6</c:v>
                </c:pt>
                <c:pt idx="322" formatCode="General">
                  <c:v>6.0819999999999999</c:v>
                </c:pt>
                <c:pt idx="325" formatCode="General">
                  <c:v>6.94</c:v>
                </c:pt>
                <c:pt idx="327" formatCode="General">
                  <c:v>7.218</c:v>
                </c:pt>
                <c:pt idx="331" formatCode="0.00">
                  <c:v>0.317</c:v>
                </c:pt>
                <c:pt idx="335" formatCode="General">
                  <c:v>2.1000000000000001E-2</c:v>
                </c:pt>
                <c:pt idx="337" formatCode="0.00">
                  <c:v>0.125</c:v>
                </c:pt>
                <c:pt idx="345" formatCode="0.00">
                  <c:v>0.23300000000000001</c:v>
                </c:pt>
                <c:pt idx="346" formatCode="General">
                  <c:v>4.18</c:v>
                </c:pt>
                <c:pt idx="348" formatCode="0.00">
                  <c:v>2E-3</c:v>
                </c:pt>
                <c:pt idx="349" formatCode="General">
                  <c:v>6.08</c:v>
                </c:pt>
                <c:pt idx="352" formatCode="0.00">
                  <c:v>0.215</c:v>
                </c:pt>
                <c:pt idx="355" formatCode="0.00">
                  <c:v>0.129</c:v>
                </c:pt>
                <c:pt idx="357" formatCode="0.00">
                  <c:v>0.42599999999999999</c:v>
                </c:pt>
                <c:pt idx="360" formatCode="0.00">
                  <c:v>0.46600000000000003</c:v>
                </c:pt>
                <c:pt idx="361" formatCode="General">
                  <c:v>0.96299999999999997</c:v>
                </c:pt>
                <c:pt idx="363" formatCode="General">
                  <c:v>1.79</c:v>
                </c:pt>
                <c:pt idx="365" formatCode="General">
                  <c:v>1.2999999999999999E-2</c:v>
                </c:pt>
                <c:pt idx="367" formatCode="0.00">
                  <c:v>0.25700000000000001</c:v>
                </c:pt>
                <c:pt idx="368" formatCode="0.00">
                  <c:v>0.2</c:v>
                </c:pt>
                <c:pt idx="380" formatCode="0.00">
                  <c:v>0.24099999999999999</c:v>
                </c:pt>
                <c:pt idx="382" formatCode="0.00">
                  <c:v>9.1999999999999998E-2</c:v>
                </c:pt>
                <c:pt idx="384" formatCode="0.00">
                  <c:v>5.0999999999999997E-2</c:v>
                </c:pt>
                <c:pt idx="385" formatCode="General">
                  <c:v>4.87E-2</c:v>
                </c:pt>
                <c:pt idx="387" formatCode="0.00">
                  <c:v>0.55500000000000005</c:v>
                </c:pt>
                <c:pt idx="389" formatCode="0.00">
                  <c:v>0.1895</c:v>
                </c:pt>
                <c:pt idx="390" formatCode="General">
                  <c:v>3.04</c:v>
                </c:pt>
                <c:pt idx="400" formatCode="General">
                  <c:v>0.38900000000000001</c:v>
                </c:pt>
                <c:pt idx="401" formatCode="General">
                  <c:v>1.137</c:v>
                </c:pt>
                <c:pt idx="404" formatCode="0.00">
                  <c:v>2.9000000000000001E-2</c:v>
                </c:pt>
                <c:pt idx="416" formatCode="0.00">
                  <c:v>0.14899999999999999</c:v>
                </c:pt>
                <c:pt idx="418" formatCode="0.00">
                  <c:v>1.6500000000000001E-2</c:v>
                </c:pt>
                <c:pt idx="422" formatCode="0.00">
                  <c:v>0.53</c:v>
                </c:pt>
                <c:pt idx="424" formatCode="0.00">
                  <c:v>5.9900000000000002E-2</c:v>
                </c:pt>
                <c:pt idx="440" formatCode="0.00">
                  <c:v>0.33700000000000002</c:v>
                </c:pt>
                <c:pt idx="442" formatCode="0.00">
                  <c:v>0.05</c:v>
                </c:pt>
                <c:pt idx="445" formatCode="General">
                  <c:v>4.7E-2</c:v>
                </c:pt>
                <c:pt idx="447" formatCode="0.00">
                  <c:v>0.2</c:v>
                </c:pt>
                <c:pt idx="451" formatCode="0.00">
                  <c:v>1.7000000000000001E-2</c:v>
                </c:pt>
                <c:pt idx="459" formatCode="0.00">
                  <c:v>9.7000000000000003E-3</c:v>
                </c:pt>
                <c:pt idx="461" formatCode="0.00">
                  <c:v>8.0000000000000002E-3</c:v>
                </c:pt>
                <c:pt idx="464" formatCode="0.00">
                  <c:v>5.0000000000000001E-3</c:v>
                </c:pt>
                <c:pt idx="467" formatCode="0.00">
                  <c:v>0.31</c:v>
                </c:pt>
                <c:pt idx="471" formatCode="0.00">
                  <c:v>0.33</c:v>
                </c:pt>
                <c:pt idx="473" formatCode="0.00">
                  <c:v>0.03</c:v>
                </c:pt>
                <c:pt idx="475" formatCode="0.00">
                  <c:v>0.17</c:v>
                </c:pt>
                <c:pt idx="481" formatCode="0.00">
                  <c:v>0.74</c:v>
                </c:pt>
                <c:pt idx="489" formatCode="0.00">
                  <c:v>0.18</c:v>
                </c:pt>
                <c:pt idx="493" formatCode="0.00">
                  <c:v>0.04</c:v>
                </c:pt>
                <c:pt idx="495" formatCode="0.00">
                  <c:v>2E-3</c:v>
                </c:pt>
                <c:pt idx="496" formatCode="0.00">
                  <c:v>1E-3</c:v>
                </c:pt>
                <c:pt idx="498" formatCode="0.00">
                  <c:v>2.9000000000000001E-2</c:v>
                </c:pt>
                <c:pt idx="499" formatCode="0.00">
                  <c:v>1.23E-2</c:v>
                </c:pt>
                <c:pt idx="500" formatCode="0.00">
                  <c:v>0.01</c:v>
                </c:pt>
                <c:pt idx="501" formatCode="0.00">
                  <c:v>2.27</c:v>
                </c:pt>
                <c:pt idx="507" formatCode="0.00">
                  <c:v>4.7E-2</c:v>
                </c:pt>
                <c:pt idx="508" formatCode="0.00">
                  <c:v>2E-3</c:v>
                </c:pt>
                <c:pt idx="514" formatCode="0.00">
                  <c:v>2.7000000000000001E-3</c:v>
                </c:pt>
                <c:pt idx="515" formatCode="0.00">
                  <c:v>4.2199999999999998E-3</c:v>
                </c:pt>
                <c:pt idx="516" formatCode="General">
                  <c:v>7.8E-2</c:v>
                </c:pt>
                <c:pt idx="517" formatCode="General">
                  <c:v>4.0000000000000002E-4</c:v>
                </c:pt>
                <c:pt idx="518" formatCode="General">
                  <c:v>1.0499999999999999E-3</c:v>
                </c:pt>
                <c:pt idx="521" formatCode="General">
                  <c:v>1.1000000000000001E-3</c:v>
                </c:pt>
                <c:pt idx="522" formatCode="0.00">
                  <c:v>7.88</c:v>
                </c:pt>
                <c:pt idx="523" formatCode="0.00">
                  <c:v>7.13</c:v>
                </c:pt>
                <c:pt idx="524" formatCode="0.00">
                  <c:v>0.23200000000000001</c:v>
                </c:pt>
                <c:pt idx="526" formatCode="0.00">
                  <c:v>0.16400000000000001</c:v>
                </c:pt>
                <c:pt idx="527" formatCode="0.00">
                  <c:v>5.1999999999999998E-3</c:v>
                </c:pt>
                <c:pt idx="528" formatCode="0.00">
                  <c:v>1.44E-2</c:v>
                </c:pt>
                <c:pt idx="529" formatCode="0.00">
                  <c:v>4.2000000000000003E-2</c:v>
                </c:pt>
                <c:pt idx="530" formatCode="0.00">
                  <c:v>0.185</c:v>
                </c:pt>
                <c:pt idx="531" formatCode="0.00">
                  <c:v>2.3E-2</c:v>
                </c:pt>
                <c:pt idx="532" formatCode="0.00">
                  <c:v>2.5000000000000001E-2</c:v>
                </c:pt>
                <c:pt idx="533" formatCode="0.00">
                  <c:v>2.3E-2</c:v>
                </c:pt>
                <c:pt idx="534" formatCode="0.00">
                  <c:v>3.1440000000000003E-2</c:v>
                </c:pt>
                <c:pt idx="535" formatCode="0.00">
                  <c:v>6.3E-2</c:v>
                </c:pt>
                <c:pt idx="536" formatCode="0.00">
                  <c:v>1.8E-3</c:v>
                </c:pt>
                <c:pt idx="537" formatCode="0.00">
                  <c:v>2.5999999999999999E-2</c:v>
                </c:pt>
                <c:pt idx="538" formatCode="0.00">
                  <c:v>1.6E-2</c:v>
                </c:pt>
                <c:pt idx="539" formatCode="0.00">
                  <c:v>5.2999999999999999E-2</c:v>
                </c:pt>
                <c:pt idx="541" formatCode="0.00">
                  <c:v>1.5800000000000002E-2</c:v>
                </c:pt>
                <c:pt idx="542" formatCode="0.00">
                  <c:v>7.0000000000000001E-3</c:v>
                </c:pt>
                <c:pt idx="543" formatCode="0.00">
                  <c:v>0.17799999999999999</c:v>
                </c:pt>
                <c:pt idx="545" formatCode="0.00">
                  <c:v>7.1000000000000004E-3</c:v>
                </c:pt>
                <c:pt idx="546" formatCode="0.00">
                  <c:v>2.8000000000000001E-2</c:v>
                </c:pt>
                <c:pt idx="547" formatCode="0.00">
                  <c:v>3.5999999999999997E-2</c:v>
                </c:pt>
                <c:pt idx="548" formatCode="General">
                  <c:v>1.1999999999999999E-3</c:v>
                </c:pt>
                <c:pt idx="553" formatCode="0.00">
                  <c:v>0.40500000000000003</c:v>
                </c:pt>
                <c:pt idx="554" formatCode="0.00">
                  <c:v>1.2999999999999999E-2</c:v>
                </c:pt>
                <c:pt idx="557" formatCode="0.00">
                  <c:v>2.3E-3</c:v>
                </c:pt>
                <c:pt idx="558" formatCode="0.00">
                  <c:v>7.6E-3</c:v>
                </c:pt>
                <c:pt idx="559" formatCode="0.00">
                  <c:v>4.0000000000000001E-3</c:v>
                </c:pt>
                <c:pt idx="561" formatCode="0.00">
                  <c:v>6.2E-2</c:v>
                </c:pt>
                <c:pt idx="563" formatCode="0.00">
                  <c:v>6.0000000000000001E-3</c:v>
                </c:pt>
                <c:pt idx="566" formatCode="General">
                  <c:v>4.8000000000000001E-4</c:v>
                </c:pt>
                <c:pt idx="567" formatCode="0.00">
                  <c:v>2.3E-3</c:v>
                </c:pt>
                <c:pt idx="568" formatCode="0.00">
                  <c:v>6.0000000000000001E-3</c:v>
                </c:pt>
                <c:pt idx="569" formatCode="General">
                  <c:v>3.8000000000000002E-4</c:v>
                </c:pt>
                <c:pt idx="570" formatCode="0.00">
                  <c:v>7.0000000000000001E-3</c:v>
                </c:pt>
                <c:pt idx="571" formatCode="0.00">
                  <c:v>7.3999999999999996E-2</c:v>
                </c:pt>
                <c:pt idx="572" formatCode="0.00">
                  <c:v>3.0000000000000001E-3</c:v>
                </c:pt>
                <c:pt idx="573" formatCode="0.00">
                  <c:v>1.4999999999999999E-2</c:v>
                </c:pt>
                <c:pt idx="574" formatCode="General">
                  <c:v>2.8E-3</c:v>
                </c:pt>
                <c:pt idx="575" formatCode="0.00">
                  <c:v>6.0000000000000001E-3</c:v>
                </c:pt>
                <c:pt idx="576" formatCode="0.00">
                  <c:v>2E-3</c:v>
                </c:pt>
                <c:pt idx="577" formatCode="General">
                  <c:v>2E-3</c:v>
                </c:pt>
                <c:pt idx="578" formatCode="0.00">
                  <c:v>3.0000000000000001E-3</c:v>
                </c:pt>
                <c:pt idx="579" formatCode="General">
                  <c:v>2E-3</c:v>
                </c:pt>
                <c:pt idx="580" formatCode="0.00">
                  <c:v>2E-3</c:v>
                </c:pt>
                <c:pt idx="581" formatCode="0.00">
                  <c:v>3.0000000000000001E-3</c:v>
                </c:pt>
                <c:pt idx="582" formatCode="General">
                  <c:v>5.0000000000000001E-3</c:v>
                </c:pt>
                <c:pt idx="583" formatCode="0.00">
                  <c:v>0.97</c:v>
                </c:pt>
                <c:pt idx="584" formatCode="0.00">
                  <c:v>3.4000000000000002E-2</c:v>
                </c:pt>
                <c:pt idx="585" formatCode="General">
                  <c:v>3.0000000000000001E-3</c:v>
                </c:pt>
                <c:pt idx="586" formatCode="General">
                  <c:v>1.9E-2</c:v>
                </c:pt>
                <c:pt idx="587" formatCode="General">
                  <c:v>1.2999999999999999E-2</c:v>
                </c:pt>
                <c:pt idx="588" formatCode="General">
                  <c:v>2.1000000000000001E-2</c:v>
                </c:pt>
                <c:pt idx="589" formatCode="General">
                  <c:v>0.01</c:v>
                </c:pt>
                <c:pt idx="590">
                  <c:v>2.9620000000000002</c:v>
                </c:pt>
                <c:pt idx="591">
                  <c:v>1.04</c:v>
                </c:pt>
                <c:pt idx="592">
                  <c:v>1.48</c:v>
                </c:pt>
                <c:pt idx="593">
                  <c:v>5.5E-2</c:v>
                </c:pt>
                <c:pt idx="594">
                  <c:v>1.6E-2</c:v>
                </c:pt>
                <c:pt idx="595">
                  <c:v>1.4999999999999999E-2</c:v>
                </c:pt>
                <c:pt idx="596">
                  <c:v>5.3999999999999999E-2</c:v>
                </c:pt>
                <c:pt idx="597">
                  <c:v>1.2E-2</c:v>
                </c:pt>
                <c:pt idx="598">
                  <c:v>3.3000000000000002E-2</c:v>
                </c:pt>
                <c:pt idx="599">
                  <c:v>8.9999999999999993E-3</c:v>
                </c:pt>
                <c:pt idx="600">
                  <c:v>3.0000000000000001E-3</c:v>
                </c:pt>
                <c:pt idx="602">
                  <c:v>3.04</c:v>
                </c:pt>
                <c:pt idx="603">
                  <c:v>4.88</c:v>
                </c:pt>
                <c:pt idx="604">
                  <c:v>0.65</c:v>
                </c:pt>
                <c:pt idx="605">
                  <c:v>2.34</c:v>
                </c:pt>
                <c:pt idx="606">
                  <c:v>0.60699999999999998</c:v>
                </c:pt>
                <c:pt idx="607">
                  <c:v>1.1100000000000001</c:v>
                </c:pt>
                <c:pt idx="608">
                  <c:v>7.1999999999999998E-3</c:v>
                </c:pt>
                <c:pt idx="609">
                  <c:v>0.35</c:v>
                </c:pt>
                <c:pt idx="610">
                  <c:v>0.18</c:v>
                </c:pt>
                <c:pt idx="611">
                  <c:v>8.7999999999999995E-2</c:v>
                </c:pt>
                <c:pt idx="612">
                  <c:v>6.4000000000000001E-2</c:v>
                </c:pt>
                <c:pt idx="613">
                  <c:v>3.3000000000000002E-2</c:v>
                </c:pt>
                <c:pt idx="614">
                  <c:v>0.36799999999999999</c:v>
                </c:pt>
                <c:pt idx="615">
                  <c:v>0.06</c:v>
                </c:pt>
                <c:pt idx="616">
                  <c:v>0.185</c:v>
                </c:pt>
                <c:pt idx="617">
                  <c:v>9.9000000000000005E-2</c:v>
                </c:pt>
                <c:pt idx="618">
                  <c:v>7.0999999999999994E-2</c:v>
                </c:pt>
                <c:pt idx="619">
                  <c:v>0.13700000000000001</c:v>
                </c:pt>
                <c:pt idx="620">
                  <c:v>6.0000000000000001E-3</c:v>
                </c:pt>
                <c:pt idx="621">
                  <c:v>7.0999999999999994E-2</c:v>
                </c:pt>
                <c:pt idx="622">
                  <c:v>7.0999999999999994E-2</c:v>
                </c:pt>
                <c:pt idx="623">
                  <c:v>4.0000000000000001E-3</c:v>
                </c:pt>
                <c:pt idx="624">
                  <c:v>2.7E-2</c:v>
                </c:pt>
                <c:pt idx="625">
                  <c:v>0.20100000000000001</c:v>
                </c:pt>
                <c:pt idx="626">
                  <c:v>8.0000000000000002E-3</c:v>
                </c:pt>
                <c:pt idx="627">
                  <c:v>1.4999999999999999E-2</c:v>
                </c:pt>
                <c:pt idx="628">
                  <c:v>0.17799999999999999</c:v>
                </c:pt>
                <c:pt idx="629">
                  <c:v>7.4999999999999997E-2</c:v>
                </c:pt>
                <c:pt idx="630">
                  <c:v>6.6000000000000003E-2</c:v>
                </c:pt>
                <c:pt idx="631">
                  <c:v>0.66300000000000003</c:v>
                </c:pt>
                <c:pt idx="632">
                  <c:v>8.0000000000000002E-3</c:v>
                </c:pt>
                <c:pt idx="633">
                  <c:v>7.0000000000000001E-3</c:v>
                </c:pt>
                <c:pt idx="634">
                  <c:v>8.9999999999999993E-3</c:v>
                </c:pt>
                <c:pt idx="635">
                  <c:v>0.311</c:v>
                </c:pt>
                <c:pt idx="636">
                  <c:v>2.33</c:v>
                </c:pt>
                <c:pt idx="637">
                  <c:v>0.56999999999999995</c:v>
                </c:pt>
                <c:pt idx="638">
                  <c:v>2.85</c:v>
                </c:pt>
                <c:pt idx="639">
                  <c:v>7.9000000000000001E-2</c:v>
                </c:pt>
                <c:pt idx="640">
                  <c:v>7.52</c:v>
                </c:pt>
                <c:pt idx="641">
                  <c:v>6.4000000000000001E-2</c:v>
                </c:pt>
                <c:pt idx="642">
                  <c:v>5.7000000000000002E-2</c:v>
                </c:pt>
                <c:pt idx="643">
                  <c:v>0.152</c:v>
                </c:pt>
                <c:pt idx="644">
                  <c:v>0.251</c:v>
                </c:pt>
                <c:pt idx="645">
                  <c:v>0.307</c:v>
                </c:pt>
                <c:pt idx="646">
                  <c:v>0.28799999999999998</c:v>
                </c:pt>
                <c:pt idx="647">
                  <c:v>0.27</c:v>
                </c:pt>
                <c:pt idx="648">
                  <c:v>0.39700000000000002</c:v>
                </c:pt>
                <c:pt idx="649">
                  <c:v>6.15</c:v>
                </c:pt>
                <c:pt idx="650">
                  <c:v>1.6859999999999999</c:v>
                </c:pt>
                <c:pt idx="651">
                  <c:v>4.78</c:v>
                </c:pt>
                <c:pt idx="652">
                  <c:v>1.4999999999999999E-2</c:v>
                </c:pt>
                <c:pt idx="653">
                  <c:v>5.5399999999999998E-2</c:v>
                </c:pt>
                <c:pt idx="654">
                  <c:v>3.0000000000000001E-3</c:v>
                </c:pt>
                <c:pt idx="655">
                  <c:v>3.6999999999999998E-2</c:v>
                </c:pt>
                <c:pt idx="656">
                  <c:v>0.34899999999999998</c:v>
                </c:pt>
                <c:pt idx="657">
                  <c:v>4.8000000000000001E-2</c:v>
                </c:pt>
                <c:pt idx="658">
                  <c:v>0.99</c:v>
                </c:pt>
                <c:pt idx="659">
                  <c:v>0.79</c:v>
                </c:pt>
                <c:pt idx="660">
                  <c:v>0.27</c:v>
                </c:pt>
                <c:pt idx="661">
                  <c:v>1.4</c:v>
                </c:pt>
                <c:pt idx="662">
                  <c:v>0.872</c:v>
                </c:pt>
                <c:pt idx="663">
                  <c:v>7.9000000000000008E-3</c:v>
                </c:pt>
                <c:pt idx="664">
                  <c:v>0</c:v>
                </c:pt>
                <c:pt idx="665">
                  <c:v>0</c:v>
                </c:pt>
                <c:pt idx="666">
                  <c:v>0.109</c:v>
                </c:pt>
                <c:pt idx="667">
                  <c:v>0.10299999999999999</c:v>
                </c:pt>
                <c:pt idx="668">
                  <c:v>0.02</c:v>
                </c:pt>
                <c:pt idx="671">
                  <c:v>2.0999999999999999E-3</c:v>
                </c:pt>
                <c:pt idx="673">
                  <c:v>9.8000000000000004E-2</c:v>
                </c:pt>
                <c:pt idx="675">
                  <c:v>0.03</c:v>
                </c:pt>
                <c:pt idx="676">
                  <c:v>5.7000000000000002E-3</c:v>
                </c:pt>
                <c:pt idx="677" formatCode="General">
                  <c:v>4.8000000000000001E-2</c:v>
                </c:pt>
                <c:pt idx="678" formatCode="General">
                  <c:v>0.17799999999999999</c:v>
                </c:pt>
              </c:numCache>
            </c:numRef>
          </c:xVal>
          <c:yVal>
            <c:numRef>
              <c:f>data!$AR$9:$AR$687</c:f>
              <c:numCache>
                <c:formatCode>0.000</c:formatCode>
                <c:ptCount val="679"/>
                <c:pt idx="0">
                  <c:v>2.3199999999999998</c:v>
                </c:pt>
                <c:pt idx="1">
                  <c:v>3.82</c:v>
                </c:pt>
                <c:pt idx="2">
                  <c:v>9.25</c:v>
                </c:pt>
                <c:pt idx="3">
                  <c:v>8.31</c:v>
                </c:pt>
                <c:pt idx="4">
                  <c:v>-2.36</c:v>
                </c:pt>
                <c:pt idx="5">
                  <c:v>-0.97</c:v>
                </c:pt>
                <c:pt idx="6">
                  <c:v>-7.3070000000000004</c:v>
                </c:pt>
                <c:pt idx="7">
                  <c:v>-5.077</c:v>
                </c:pt>
                <c:pt idx="8">
                  <c:v>-2.2749999999999999</c:v>
                </c:pt>
                <c:pt idx="9">
                  <c:v>-4.87</c:v>
                </c:pt>
                <c:pt idx="10">
                  <c:v>-3.9929999999999999</c:v>
                </c:pt>
                <c:pt idx="12" formatCode="0.00">
                  <c:v>-3.91</c:v>
                </c:pt>
                <c:pt idx="14" formatCode="0.00">
                  <c:v>-5.31</c:v>
                </c:pt>
                <c:pt idx="15" formatCode="0.00">
                  <c:v>-5.68</c:v>
                </c:pt>
                <c:pt idx="16" formatCode="0.00">
                  <c:v>-3.65</c:v>
                </c:pt>
                <c:pt idx="17" formatCode="0.00">
                  <c:v>-11.09</c:v>
                </c:pt>
                <c:pt idx="18" formatCode="0.00">
                  <c:v>-9.5</c:v>
                </c:pt>
                <c:pt idx="20" formatCode="0.00">
                  <c:v>-3.3319999999999999</c:v>
                </c:pt>
                <c:pt idx="21" formatCode="0.00">
                  <c:v>-3.79</c:v>
                </c:pt>
                <c:pt idx="22" formatCode="0.00">
                  <c:v>-2.96</c:v>
                </c:pt>
                <c:pt idx="23" formatCode="0.00">
                  <c:v>-2.13</c:v>
                </c:pt>
                <c:pt idx="25" formatCode="0.00">
                  <c:v>-4.6100000000000003</c:v>
                </c:pt>
                <c:pt idx="26" formatCode="0.00">
                  <c:v>-3.76</c:v>
                </c:pt>
                <c:pt idx="27" formatCode="0.00">
                  <c:v>-4.07</c:v>
                </c:pt>
                <c:pt idx="28" formatCode="0.00">
                  <c:v>-4.97</c:v>
                </c:pt>
                <c:pt idx="29" formatCode="0.00">
                  <c:v>-4.68</c:v>
                </c:pt>
                <c:pt idx="30" formatCode="0.00">
                  <c:v>-4.7069999999999999</c:v>
                </c:pt>
                <c:pt idx="31" formatCode="0.00">
                  <c:v>-2.3199999999999998</c:v>
                </c:pt>
                <c:pt idx="32" formatCode="0.00">
                  <c:v>-4.45</c:v>
                </c:pt>
                <c:pt idx="33" formatCode="0.00">
                  <c:v>-4.92</c:v>
                </c:pt>
                <c:pt idx="34" formatCode="0.00">
                  <c:v>-3.14</c:v>
                </c:pt>
                <c:pt idx="36" formatCode="0.00">
                  <c:v>-5.29</c:v>
                </c:pt>
                <c:pt idx="37" formatCode="0.00">
                  <c:v>-5.5</c:v>
                </c:pt>
                <c:pt idx="41" formatCode="0.00">
                  <c:v>-3.2</c:v>
                </c:pt>
                <c:pt idx="42" formatCode="0.00">
                  <c:v>-4.2</c:v>
                </c:pt>
                <c:pt idx="43" formatCode="0.00">
                  <c:v>-5.0999999999999996</c:v>
                </c:pt>
                <c:pt idx="44" formatCode="0.00">
                  <c:v>-5.2</c:v>
                </c:pt>
                <c:pt idx="45" formatCode="0.00">
                  <c:v>-3.26</c:v>
                </c:pt>
                <c:pt idx="47" formatCode="0.00">
                  <c:v>-9.51</c:v>
                </c:pt>
                <c:pt idx="49" formatCode="0.00">
                  <c:v>-9.61</c:v>
                </c:pt>
                <c:pt idx="50" formatCode="0.00">
                  <c:v>-14.99</c:v>
                </c:pt>
                <c:pt idx="53" formatCode="0.00">
                  <c:v>-11.86</c:v>
                </c:pt>
                <c:pt idx="54" formatCode="0.00">
                  <c:v>-16.07</c:v>
                </c:pt>
                <c:pt idx="55" formatCode="0.00">
                  <c:v>-17.280999999999999</c:v>
                </c:pt>
                <c:pt idx="56" formatCode="0.00">
                  <c:v>-14.45</c:v>
                </c:pt>
                <c:pt idx="58" formatCode="0.00">
                  <c:v>-13.14</c:v>
                </c:pt>
                <c:pt idx="63" formatCode="0.00">
                  <c:v>-9.3000000000000007</c:v>
                </c:pt>
                <c:pt idx="64" formatCode="0.00">
                  <c:v>-10.7</c:v>
                </c:pt>
                <c:pt idx="65" formatCode="0.00">
                  <c:v>-5.0999999999999996</c:v>
                </c:pt>
                <c:pt idx="66" formatCode="0.00">
                  <c:v>-3.5</c:v>
                </c:pt>
                <c:pt idx="68" formatCode="General">
                  <c:v>-0.54</c:v>
                </c:pt>
                <c:pt idx="69" formatCode="0.00">
                  <c:v>-8.93</c:v>
                </c:pt>
                <c:pt idx="71" formatCode="General">
                  <c:v>-0.35</c:v>
                </c:pt>
                <c:pt idx="73" formatCode="General">
                  <c:v>0.2</c:v>
                </c:pt>
                <c:pt idx="74" formatCode="0.00">
                  <c:v>-5.0090000000000003</c:v>
                </c:pt>
                <c:pt idx="76" formatCode="General">
                  <c:v>0.61</c:v>
                </c:pt>
                <c:pt idx="78" formatCode="General">
                  <c:v>1</c:v>
                </c:pt>
                <c:pt idx="79" formatCode="0.00">
                  <c:v>-7.98</c:v>
                </c:pt>
                <c:pt idx="83" formatCode="General">
                  <c:v>2.4</c:v>
                </c:pt>
                <c:pt idx="84" formatCode="0.00">
                  <c:v>-10.68</c:v>
                </c:pt>
                <c:pt idx="85" formatCode="General">
                  <c:v>-0.08</c:v>
                </c:pt>
                <c:pt idx="88" formatCode="General">
                  <c:v>-0.7</c:v>
                </c:pt>
                <c:pt idx="89" formatCode="0.00">
                  <c:v>-18.86</c:v>
                </c:pt>
                <c:pt idx="90" formatCode="General">
                  <c:v>-1.96</c:v>
                </c:pt>
                <c:pt idx="92" formatCode="0.00">
                  <c:v>-21.9</c:v>
                </c:pt>
                <c:pt idx="94" formatCode="General">
                  <c:v>-3.65</c:v>
                </c:pt>
                <c:pt idx="97" formatCode="0.00">
                  <c:v>-26.22</c:v>
                </c:pt>
                <c:pt idx="99" formatCode="General">
                  <c:v>-2.94</c:v>
                </c:pt>
                <c:pt idx="101" formatCode="General">
                  <c:v>-2.14</c:v>
                </c:pt>
                <c:pt idx="102" formatCode="0.00">
                  <c:v>-9.64</c:v>
                </c:pt>
                <c:pt idx="103" formatCode="General">
                  <c:v>-2.27</c:v>
                </c:pt>
                <c:pt idx="106" formatCode="General">
                  <c:v>-1.5</c:v>
                </c:pt>
                <c:pt idx="108" formatCode="General">
                  <c:v>-0.05</c:v>
                </c:pt>
                <c:pt idx="110" formatCode="General">
                  <c:v>1.56</c:v>
                </c:pt>
                <c:pt idx="113" formatCode="General">
                  <c:v>-2.5</c:v>
                </c:pt>
                <c:pt idx="116" formatCode="General">
                  <c:v>4.75</c:v>
                </c:pt>
                <c:pt idx="117" formatCode="0.00">
                  <c:v>-12.05</c:v>
                </c:pt>
                <c:pt idx="119" formatCode="General">
                  <c:v>-2.0299999999999998</c:v>
                </c:pt>
                <c:pt idx="121" formatCode="General">
                  <c:v>-6.3</c:v>
                </c:pt>
                <c:pt idx="123" formatCode="General">
                  <c:v>-3.82</c:v>
                </c:pt>
                <c:pt idx="128" formatCode="General">
                  <c:v>-4.5</c:v>
                </c:pt>
                <c:pt idx="130" formatCode="General">
                  <c:v>-6.3</c:v>
                </c:pt>
                <c:pt idx="131" formatCode="0.00">
                  <c:v>-7.03</c:v>
                </c:pt>
                <c:pt idx="136" formatCode="0.00">
                  <c:v>-15.02</c:v>
                </c:pt>
                <c:pt idx="137" formatCode="General">
                  <c:v>-1.1299999999999999</c:v>
                </c:pt>
                <c:pt idx="140" formatCode="General">
                  <c:v>-9.3000000000000007</c:v>
                </c:pt>
                <c:pt idx="141">
                  <c:v>-5.17</c:v>
                </c:pt>
                <c:pt idx="142">
                  <c:v>-8</c:v>
                </c:pt>
                <c:pt idx="143">
                  <c:v>-2.58</c:v>
                </c:pt>
                <c:pt idx="144" formatCode="0.00">
                  <c:v>-19.82</c:v>
                </c:pt>
                <c:pt idx="145" formatCode="General">
                  <c:v>-2.46</c:v>
                </c:pt>
                <c:pt idx="148" formatCode="General">
                  <c:v>-7.91</c:v>
                </c:pt>
                <c:pt idx="150" formatCode="General">
                  <c:v>-6.9</c:v>
                </c:pt>
                <c:pt idx="152" formatCode="General">
                  <c:v>-7.08</c:v>
                </c:pt>
                <c:pt idx="154" formatCode="General">
                  <c:v>-7.93</c:v>
                </c:pt>
                <c:pt idx="156" formatCode="General">
                  <c:v>-6.63</c:v>
                </c:pt>
                <c:pt idx="158" formatCode="General">
                  <c:v>-6.32</c:v>
                </c:pt>
                <c:pt idx="160" formatCode="General">
                  <c:v>-6.04</c:v>
                </c:pt>
                <c:pt idx="161" formatCode="General">
                  <c:v>-3.57</c:v>
                </c:pt>
                <c:pt idx="163" formatCode="General">
                  <c:v>-4.88</c:v>
                </c:pt>
                <c:pt idx="168" formatCode="0.00">
                  <c:v>-5.25</c:v>
                </c:pt>
                <c:pt idx="171" formatCode="General">
                  <c:v>-8.33</c:v>
                </c:pt>
                <c:pt idx="174" formatCode="0.00">
                  <c:v>-8.76</c:v>
                </c:pt>
                <c:pt idx="176" formatCode="0.00">
                  <c:v>-8.5399999999999991</c:v>
                </c:pt>
                <c:pt idx="178" formatCode="0.00">
                  <c:v>-8.42</c:v>
                </c:pt>
                <c:pt idx="180" formatCode="0.00">
                  <c:v>-6.82</c:v>
                </c:pt>
                <c:pt idx="182" formatCode="0.00">
                  <c:v>-8.0299999999999994</c:v>
                </c:pt>
                <c:pt idx="183" formatCode="0.00">
                  <c:v>-17.25</c:v>
                </c:pt>
                <c:pt idx="184" formatCode="0.00">
                  <c:v>-8.6999999999999993</c:v>
                </c:pt>
                <c:pt idx="185" formatCode="0.00">
                  <c:v>-8.8800000000000008</c:v>
                </c:pt>
                <c:pt idx="187" formatCode="0.00">
                  <c:v>-8.85</c:v>
                </c:pt>
                <c:pt idx="188" formatCode="0.00">
                  <c:v>-26.51</c:v>
                </c:pt>
                <c:pt idx="190" formatCode="0.00">
                  <c:v>-8.4700000000000006</c:v>
                </c:pt>
                <c:pt idx="192" formatCode="0.00">
                  <c:v>-8.52</c:v>
                </c:pt>
                <c:pt idx="193" formatCode="0.00">
                  <c:v>-6.43</c:v>
                </c:pt>
                <c:pt idx="195" formatCode="0.00">
                  <c:v>-3.1</c:v>
                </c:pt>
                <c:pt idx="196" formatCode="0.00">
                  <c:v>-8.17</c:v>
                </c:pt>
                <c:pt idx="198" formatCode="0.00">
                  <c:v>-8.1999999999999993</c:v>
                </c:pt>
                <c:pt idx="200" formatCode="0.00">
                  <c:v>-7.86</c:v>
                </c:pt>
                <c:pt idx="203" formatCode="0.00">
                  <c:v>-8.14</c:v>
                </c:pt>
                <c:pt idx="206" formatCode="0.00">
                  <c:v>-9.0500000000000007</c:v>
                </c:pt>
                <c:pt idx="209" formatCode="0.00">
                  <c:v>-7.5</c:v>
                </c:pt>
                <c:pt idx="211" formatCode="0.00">
                  <c:v>-7.65</c:v>
                </c:pt>
                <c:pt idx="213" formatCode="0.00">
                  <c:v>-22.16</c:v>
                </c:pt>
                <c:pt idx="215" formatCode="0.00">
                  <c:v>-7.32</c:v>
                </c:pt>
                <c:pt idx="218" formatCode="0.00">
                  <c:v>-13</c:v>
                </c:pt>
                <c:pt idx="220" formatCode="0.00">
                  <c:v>-10.7</c:v>
                </c:pt>
                <c:pt idx="222" formatCode="0.00">
                  <c:v>-9.3000000000000007</c:v>
                </c:pt>
                <c:pt idx="223" formatCode="0.00">
                  <c:v>-24.84</c:v>
                </c:pt>
                <c:pt idx="225" formatCode="0.00">
                  <c:v>-9.5399999999999991</c:v>
                </c:pt>
                <c:pt idx="227" formatCode="0.00">
                  <c:v>-11.17</c:v>
                </c:pt>
                <c:pt idx="228" formatCode="0.00">
                  <c:v>-9.7469999999999999</c:v>
                </c:pt>
                <c:pt idx="231" formatCode="0.00">
                  <c:v>-9.82</c:v>
                </c:pt>
                <c:pt idx="247" formatCode="0.00">
                  <c:v>-11.59</c:v>
                </c:pt>
                <c:pt idx="249" formatCode="General">
                  <c:v>-13.31</c:v>
                </c:pt>
                <c:pt idx="250" formatCode="0.00">
                  <c:v>-12.4</c:v>
                </c:pt>
                <c:pt idx="252" formatCode="0.00">
                  <c:v>-10.16</c:v>
                </c:pt>
                <c:pt idx="254" formatCode="0.00">
                  <c:v>-11.8</c:v>
                </c:pt>
                <c:pt idx="256" formatCode="0.00">
                  <c:v>-11.7</c:v>
                </c:pt>
                <c:pt idx="258" formatCode="0.00">
                  <c:v>-8.6999999999999993</c:v>
                </c:pt>
                <c:pt idx="260" formatCode="0.00">
                  <c:v>-11.6</c:v>
                </c:pt>
                <c:pt idx="261" formatCode="General">
                  <c:v>-11.82</c:v>
                </c:pt>
                <c:pt idx="262" formatCode="0.00">
                  <c:v>-11.09</c:v>
                </c:pt>
                <c:pt idx="283" formatCode="General">
                  <c:v>-6.03</c:v>
                </c:pt>
                <c:pt idx="284" formatCode="0.00">
                  <c:v>-7.3</c:v>
                </c:pt>
                <c:pt idx="291" formatCode="0.00">
                  <c:v>-25.7</c:v>
                </c:pt>
                <c:pt idx="293" formatCode="0.00">
                  <c:v>-5.24</c:v>
                </c:pt>
                <c:pt idx="294" formatCode="0.00">
                  <c:v>-5.95</c:v>
                </c:pt>
                <c:pt idx="295" formatCode="0.00">
                  <c:v>-5.63</c:v>
                </c:pt>
                <c:pt idx="296" formatCode="0.00">
                  <c:v>-21.933599999999998</c:v>
                </c:pt>
                <c:pt idx="300" formatCode="0.00">
                  <c:v>-4.1100000000000003</c:v>
                </c:pt>
                <c:pt idx="301" formatCode="0.00">
                  <c:v>-5.5</c:v>
                </c:pt>
                <c:pt idx="308" formatCode="0.00">
                  <c:v>0.55000000000000004</c:v>
                </c:pt>
                <c:pt idx="309" formatCode="0.00">
                  <c:v>-13.87</c:v>
                </c:pt>
                <c:pt idx="310" formatCode="General">
                  <c:v>1.62</c:v>
                </c:pt>
                <c:pt idx="311" formatCode="0.00">
                  <c:v>2.8</c:v>
                </c:pt>
                <c:pt idx="313" formatCode="0.00">
                  <c:v>2.2160000000000002</c:v>
                </c:pt>
                <c:pt idx="314" formatCode="0.00">
                  <c:v>-24.4</c:v>
                </c:pt>
                <c:pt idx="315" formatCode="General">
                  <c:v>2.5299999999999998</c:v>
                </c:pt>
                <c:pt idx="317" formatCode="General">
                  <c:v>2.2799999999999998</c:v>
                </c:pt>
                <c:pt idx="319" formatCode="0.00">
                  <c:v>-17.5</c:v>
                </c:pt>
                <c:pt idx="320" formatCode="General">
                  <c:v>1.95</c:v>
                </c:pt>
                <c:pt idx="321" formatCode="0.00">
                  <c:v>2.375</c:v>
                </c:pt>
                <c:pt idx="322" formatCode="General">
                  <c:v>2.52</c:v>
                </c:pt>
                <c:pt idx="325" formatCode="General">
                  <c:v>2.17</c:v>
                </c:pt>
                <c:pt idx="327" formatCode="General">
                  <c:v>1.155</c:v>
                </c:pt>
                <c:pt idx="331" formatCode="0.00">
                  <c:v>-2.02</c:v>
                </c:pt>
                <c:pt idx="337" formatCode="0.00">
                  <c:v>-2.54</c:v>
                </c:pt>
                <c:pt idx="345" formatCode="0.00">
                  <c:v>-2.79</c:v>
                </c:pt>
                <c:pt idx="346" formatCode="General">
                  <c:v>-3.34</c:v>
                </c:pt>
                <c:pt idx="348" formatCode="0.00">
                  <c:v>-4.5999999999999996</c:v>
                </c:pt>
                <c:pt idx="349" formatCode="General">
                  <c:v>-4.24</c:v>
                </c:pt>
                <c:pt idx="352" formatCode="0.00">
                  <c:v>-5.03</c:v>
                </c:pt>
                <c:pt idx="355" formatCode="0.00">
                  <c:v>-5.56</c:v>
                </c:pt>
                <c:pt idx="357" formatCode="0.00">
                  <c:v>-6</c:v>
                </c:pt>
                <c:pt idx="358" formatCode="0.00">
                  <c:v>-4.7</c:v>
                </c:pt>
                <c:pt idx="360" formatCode="0.00">
                  <c:v>-5.57</c:v>
                </c:pt>
                <c:pt idx="361" formatCode="General">
                  <c:v>-5.43</c:v>
                </c:pt>
                <c:pt idx="363" formatCode="General">
                  <c:v>-5.8</c:v>
                </c:pt>
                <c:pt idx="365">
                  <c:v>-4.6043333333333338</c:v>
                </c:pt>
                <c:pt idx="367" formatCode="0.00">
                  <c:v>-6</c:v>
                </c:pt>
                <c:pt idx="368" formatCode="0.00">
                  <c:v>-5.87</c:v>
                </c:pt>
                <c:pt idx="380" formatCode="0.00">
                  <c:v>-5.77</c:v>
                </c:pt>
                <c:pt idx="382" formatCode="0.00">
                  <c:v>-4.1900000000000004</c:v>
                </c:pt>
                <c:pt idx="384" formatCode="0.00">
                  <c:v>-8.11</c:v>
                </c:pt>
                <c:pt idx="385">
                  <c:v>-5.0474999999999994</c:v>
                </c:pt>
                <c:pt idx="387" formatCode="0.00">
                  <c:v>-8.9969999999999999</c:v>
                </c:pt>
                <c:pt idx="389" formatCode="0.00">
                  <c:v>-8.83</c:v>
                </c:pt>
                <c:pt idx="390" formatCode="General">
                  <c:v>-10.122999999999999</c:v>
                </c:pt>
                <c:pt idx="400">
                  <c:v>-7.0543333333333331</c:v>
                </c:pt>
                <c:pt idx="401" formatCode="General">
                  <c:v>-12.88</c:v>
                </c:pt>
                <c:pt idx="404" formatCode="0.00">
                  <c:v>-8.39</c:v>
                </c:pt>
                <c:pt idx="416" formatCode="0.00">
                  <c:v>-10.9</c:v>
                </c:pt>
                <c:pt idx="418" formatCode="0.00">
                  <c:v>-10.3</c:v>
                </c:pt>
                <c:pt idx="422" formatCode="0.00">
                  <c:v>-16.100000000000001</c:v>
                </c:pt>
                <c:pt idx="424" formatCode="0.00">
                  <c:v>-9.5399999999999991</c:v>
                </c:pt>
                <c:pt idx="440" formatCode="0.00">
                  <c:v>-15.288</c:v>
                </c:pt>
                <c:pt idx="442" formatCode="0.00">
                  <c:v>-14.7</c:v>
                </c:pt>
                <c:pt idx="445">
                  <c:v>-6.4153333333333329</c:v>
                </c:pt>
                <c:pt idx="447" formatCode="0.00">
                  <c:v>-7.51</c:v>
                </c:pt>
                <c:pt idx="451" formatCode="0.00">
                  <c:v>-10.81</c:v>
                </c:pt>
                <c:pt idx="459" formatCode="0.00">
                  <c:v>-11.26</c:v>
                </c:pt>
                <c:pt idx="461" formatCode="0.00">
                  <c:v>-15.18</c:v>
                </c:pt>
                <c:pt idx="464" formatCode="0.00">
                  <c:v>-10.08</c:v>
                </c:pt>
                <c:pt idx="467" formatCode="0.00">
                  <c:v>-18.96</c:v>
                </c:pt>
                <c:pt idx="471" formatCode="0.00">
                  <c:v>-19.190000000000001</c:v>
                </c:pt>
                <c:pt idx="473" formatCode="0.00">
                  <c:v>-18.399999999999999</c:v>
                </c:pt>
                <c:pt idx="475" formatCode="0.00">
                  <c:v>-19.22</c:v>
                </c:pt>
                <c:pt idx="481" formatCode="0.00">
                  <c:v>-19.34</c:v>
                </c:pt>
                <c:pt idx="489" formatCode="0.00">
                  <c:v>-18</c:v>
                </c:pt>
                <c:pt idx="493" formatCode="0.00">
                  <c:v>-14.13</c:v>
                </c:pt>
                <c:pt idx="498" formatCode="0.00">
                  <c:v>-1.85</c:v>
                </c:pt>
                <c:pt idx="499" formatCode="0.00">
                  <c:v>-20.47</c:v>
                </c:pt>
                <c:pt idx="500" formatCode="0.00">
                  <c:v>-19.36</c:v>
                </c:pt>
                <c:pt idx="507" formatCode="0.00">
                  <c:v>-21.1</c:v>
                </c:pt>
                <c:pt idx="508" formatCode="0.00">
                  <c:v>-10.35</c:v>
                </c:pt>
                <c:pt idx="514" formatCode="0.00">
                  <c:v>-13.061999999999999</c:v>
                </c:pt>
                <c:pt idx="515" formatCode="0.00">
                  <c:v>-6.63</c:v>
                </c:pt>
                <c:pt idx="516">
                  <c:v>-5.0136666666666665</c:v>
                </c:pt>
                <c:pt idx="517">
                  <c:v>-3.19</c:v>
                </c:pt>
                <c:pt idx="518">
                  <c:v>1.74</c:v>
                </c:pt>
                <c:pt idx="521">
                  <c:v>2.61</c:v>
                </c:pt>
                <c:pt idx="522" formatCode="0.00">
                  <c:v>-2.08</c:v>
                </c:pt>
                <c:pt idx="523" formatCode="0.00">
                  <c:v>-3.42</c:v>
                </c:pt>
                <c:pt idx="524" formatCode="0.00">
                  <c:v>-8.3000000000000007</c:v>
                </c:pt>
                <c:pt idx="526" formatCode="0.00">
                  <c:v>-9.9600000000000009</c:v>
                </c:pt>
                <c:pt idx="527" formatCode="0.00">
                  <c:v>-4.88</c:v>
                </c:pt>
                <c:pt idx="528" formatCode="0.00">
                  <c:v>-19.41</c:v>
                </c:pt>
                <c:pt idx="529" formatCode="0.00">
                  <c:v>-15.1</c:v>
                </c:pt>
                <c:pt idx="530" formatCode="0.00">
                  <c:v>-20.262</c:v>
                </c:pt>
                <c:pt idx="531" formatCode="0.00">
                  <c:v>-12.16</c:v>
                </c:pt>
                <c:pt idx="532" formatCode="0.00">
                  <c:v>-16.25</c:v>
                </c:pt>
                <c:pt idx="533" formatCode="0.00">
                  <c:v>-13.1</c:v>
                </c:pt>
                <c:pt idx="534" formatCode="0.00">
                  <c:v>-14.62</c:v>
                </c:pt>
                <c:pt idx="535" formatCode="0.00">
                  <c:v>-12.67</c:v>
                </c:pt>
                <c:pt idx="536" formatCode="0.00">
                  <c:v>-6.625</c:v>
                </c:pt>
                <c:pt idx="537" formatCode="0.00">
                  <c:v>-1.66</c:v>
                </c:pt>
                <c:pt idx="538" formatCode="0.00">
                  <c:v>-3.11</c:v>
                </c:pt>
                <c:pt idx="539" formatCode="0.00">
                  <c:v>-6.73</c:v>
                </c:pt>
                <c:pt idx="541" formatCode="0.00">
                  <c:v>-16.36</c:v>
                </c:pt>
                <c:pt idx="542" formatCode="0.00">
                  <c:v>-9.6999999999999993</c:v>
                </c:pt>
                <c:pt idx="543" formatCode="0.00">
                  <c:v>-8.33</c:v>
                </c:pt>
                <c:pt idx="545" formatCode="0.00">
                  <c:v>-12.87</c:v>
                </c:pt>
                <c:pt idx="546" formatCode="0.00">
                  <c:v>-16.670000000000002</c:v>
                </c:pt>
                <c:pt idx="547" formatCode="0.00">
                  <c:v>-13.59</c:v>
                </c:pt>
                <c:pt idx="548">
                  <c:v>2.0790000000000002</c:v>
                </c:pt>
                <c:pt idx="553" formatCode="0.00">
                  <c:v>-16.28</c:v>
                </c:pt>
                <c:pt idx="554" formatCode="0.00">
                  <c:v>-12.18</c:v>
                </c:pt>
                <c:pt idx="557" formatCode="0.00">
                  <c:v>-11.27</c:v>
                </c:pt>
                <c:pt idx="558" formatCode="0.00">
                  <c:v>-9.92</c:v>
                </c:pt>
                <c:pt idx="559" formatCode="0.00">
                  <c:v>-13.31</c:v>
                </c:pt>
                <c:pt idx="561" formatCode="0.00">
                  <c:v>-11.6</c:v>
                </c:pt>
                <c:pt idx="563" formatCode="0.00">
                  <c:v>-5.5</c:v>
                </c:pt>
                <c:pt idx="566">
                  <c:v>-2.68</c:v>
                </c:pt>
                <c:pt idx="567" formatCode="0.00">
                  <c:v>-5.53</c:v>
                </c:pt>
                <c:pt idx="568" formatCode="0.00">
                  <c:v>-22.23</c:v>
                </c:pt>
                <c:pt idx="569">
                  <c:v>-3.6</c:v>
                </c:pt>
                <c:pt idx="570" formatCode="0.00">
                  <c:v>-24.4</c:v>
                </c:pt>
                <c:pt idx="571" formatCode="0.00">
                  <c:v>-24.6</c:v>
                </c:pt>
                <c:pt idx="572" formatCode="0.00">
                  <c:v>-19.399999999999999</c:v>
                </c:pt>
                <c:pt idx="573" formatCode="0.00">
                  <c:v>-26</c:v>
                </c:pt>
                <c:pt idx="574">
                  <c:v>2.5665</c:v>
                </c:pt>
                <c:pt idx="575" formatCode="0.00">
                  <c:v>-22.64</c:v>
                </c:pt>
                <c:pt idx="576" formatCode="0.00">
                  <c:v>-13.6</c:v>
                </c:pt>
                <c:pt idx="577">
                  <c:v>-6.2E-2</c:v>
                </c:pt>
                <c:pt idx="578" formatCode="0.00">
                  <c:v>-15.32</c:v>
                </c:pt>
                <c:pt idx="579">
                  <c:v>2.4900000000000002</c:v>
                </c:pt>
                <c:pt idx="581" formatCode="0.00">
                  <c:v>-11.63</c:v>
                </c:pt>
                <c:pt idx="582">
                  <c:v>2.7</c:v>
                </c:pt>
                <c:pt idx="583" formatCode="0.00">
                  <c:v>-10.91</c:v>
                </c:pt>
                <c:pt idx="584" formatCode="0.00">
                  <c:v>-14.23</c:v>
                </c:pt>
                <c:pt idx="585">
                  <c:v>4.8874999999999993</c:v>
                </c:pt>
                <c:pt idx="586">
                  <c:v>-2.797333333333333</c:v>
                </c:pt>
                <c:pt idx="587">
                  <c:v>-0.42399999999999999</c:v>
                </c:pt>
                <c:pt idx="588">
                  <c:v>5.415</c:v>
                </c:pt>
                <c:pt idx="589">
                  <c:v>3.0750000000000002</c:v>
                </c:pt>
                <c:pt idx="590">
                  <c:v>-10.021000000000001</c:v>
                </c:pt>
                <c:pt idx="591">
                  <c:v>3.7</c:v>
                </c:pt>
                <c:pt idx="592">
                  <c:v>2.5</c:v>
                </c:pt>
                <c:pt idx="593">
                  <c:v>2.19</c:v>
                </c:pt>
                <c:pt idx="594">
                  <c:v>-7.0880000000000001</c:v>
                </c:pt>
                <c:pt idx="595">
                  <c:v>-8.1430000000000007</c:v>
                </c:pt>
                <c:pt idx="596">
                  <c:v>-8.5079999999999991</c:v>
                </c:pt>
                <c:pt idx="597">
                  <c:v>-9.1590000000000007</c:v>
                </c:pt>
                <c:pt idx="598">
                  <c:v>-10.153</c:v>
                </c:pt>
                <c:pt idx="599">
                  <c:v>-4.7590000000000003</c:v>
                </c:pt>
                <c:pt idx="600">
                  <c:v>-1.359</c:v>
                </c:pt>
                <c:pt idx="602">
                  <c:v>-4</c:v>
                </c:pt>
                <c:pt idx="603">
                  <c:v>-4.1399999999999997</c:v>
                </c:pt>
                <c:pt idx="604">
                  <c:v>-1.99</c:v>
                </c:pt>
                <c:pt idx="605">
                  <c:v>-2.84</c:v>
                </c:pt>
                <c:pt idx="606">
                  <c:v>-2.4300000000000002</c:v>
                </c:pt>
                <c:pt idx="607">
                  <c:v>-1.46</c:v>
                </c:pt>
                <c:pt idx="608">
                  <c:v>-2.14</c:v>
                </c:pt>
                <c:pt idx="609">
                  <c:v>-3.7</c:v>
                </c:pt>
                <c:pt idx="610">
                  <c:v>-3.3</c:v>
                </c:pt>
                <c:pt idx="611">
                  <c:v>-3.29</c:v>
                </c:pt>
                <c:pt idx="612">
                  <c:v>-3.76</c:v>
                </c:pt>
                <c:pt idx="613">
                  <c:v>-1.67</c:v>
                </c:pt>
                <c:pt idx="614">
                  <c:v>-3.75</c:v>
                </c:pt>
                <c:pt idx="615">
                  <c:v>-3.81</c:v>
                </c:pt>
                <c:pt idx="616">
                  <c:v>-5.8719999999999999</c:v>
                </c:pt>
                <c:pt idx="617">
                  <c:v>-6.351</c:v>
                </c:pt>
                <c:pt idx="618">
                  <c:v>-2.3199999999999998</c:v>
                </c:pt>
                <c:pt idx="619">
                  <c:v>-11.837</c:v>
                </c:pt>
                <c:pt idx="620">
                  <c:v>-8.3290000000000006</c:v>
                </c:pt>
                <c:pt idx="621">
                  <c:v>-11.026999999999999</c:v>
                </c:pt>
                <c:pt idx="622">
                  <c:v>-12.221</c:v>
                </c:pt>
                <c:pt idx="623">
                  <c:v>-1.57</c:v>
                </c:pt>
                <c:pt idx="624">
                  <c:v>-13.31</c:v>
                </c:pt>
                <c:pt idx="625">
                  <c:v>-13.55</c:v>
                </c:pt>
                <c:pt idx="626">
                  <c:v>-11.635</c:v>
                </c:pt>
                <c:pt idx="627">
                  <c:v>-11.234</c:v>
                </c:pt>
                <c:pt idx="628">
                  <c:v>-6.3410000000000002</c:v>
                </c:pt>
                <c:pt idx="629">
                  <c:v>-6.27</c:v>
                </c:pt>
                <c:pt idx="630">
                  <c:v>-5.8120000000000003</c:v>
                </c:pt>
                <c:pt idx="631">
                  <c:v>-9.2110000000000003</c:v>
                </c:pt>
                <c:pt idx="632">
                  <c:v>-5.327</c:v>
                </c:pt>
                <c:pt idx="633">
                  <c:v>1.466</c:v>
                </c:pt>
                <c:pt idx="634">
                  <c:v>2.0779999999999998</c:v>
                </c:pt>
                <c:pt idx="635">
                  <c:v>-1.7110000000000001</c:v>
                </c:pt>
                <c:pt idx="636">
                  <c:v>-4.41</c:v>
                </c:pt>
                <c:pt idx="637">
                  <c:v>-1.08</c:v>
                </c:pt>
                <c:pt idx="638">
                  <c:v>-3.08</c:v>
                </c:pt>
                <c:pt idx="639">
                  <c:v>-1.4019999999999999</c:v>
                </c:pt>
                <c:pt idx="640">
                  <c:v>-1.18</c:v>
                </c:pt>
                <c:pt idx="641">
                  <c:v>-2.93</c:v>
                </c:pt>
                <c:pt idx="642">
                  <c:v>-3.4260000000000002</c:v>
                </c:pt>
                <c:pt idx="643">
                  <c:v>-3.6</c:v>
                </c:pt>
                <c:pt idx="644">
                  <c:v>-3.7450000000000001</c:v>
                </c:pt>
                <c:pt idx="645">
                  <c:v>-3.11</c:v>
                </c:pt>
                <c:pt idx="646">
                  <c:v>-2.9550000000000001</c:v>
                </c:pt>
                <c:pt idx="647">
                  <c:v>-2.5550000000000002</c:v>
                </c:pt>
                <c:pt idx="648">
                  <c:v>-3.0459999999999998</c:v>
                </c:pt>
                <c:pt idx="649">
                  <c:v>-1.4179999999999999</c:v>
                </c:pt>
                <c:pt idx="650">
                  <c:v>-1.5109999999999999</c:v>
                </c:pt>
                <c:pt idx="651">
                  <c:v>-1.59</c:v>
                </c:pt>
                <c:pt idx="652">
                  <c:v>2.54</c:v>
                </c:pt>
                <c:pt idx="653">
                  <c:v>-1.65</c:v>
                </c:pt>
                <c:pt idx="654">
                  <c:v>-1.6</c:v>
                </c:pt>
                <c:pt idx="655">
                  <c:v>-1.86</c:v>
                </c:pt>
                <c:pt idx="656">
                  <c:v>-2.89</c:v>
                </c:pt>
                <c:pt idx="657">
                  <c:v>-3.07</c:v>
                </c:pt>
                <c:pt idx="658">
                  <c:v>-1.69</c:v>
                </c:pt>
                <c:pt idx="659">
                  <c:v>-1.64</c:v>
                </c:pt>
                <c:pt idx="660">
                  <c:v>-1.34</c:v>
                </c:pt>
                <c:pt idx="661">
                  <c:v>-5.88</c:v>
                </c:pt>
                <c:pt idx="662">
                  <c:v>2.73</c:v>
                </c:pt>
                <c:pt idx="663">
                  <c:v>1.74</c:v>
                </c:pt>
                <c:pt idx="666">
                  <c:v>1.1299999999999999</c:v>
                </c:pt>
                <c:pt idx="667">
                  <c:v>1.19</c:v>
                </c:pt>
                <c:pt idx="668">
                  <c:v>-2.39</c:v>
                </c:pt>
                <c:pt idx="671">
                  <c:v>-2.4900000000000002</c:v>
                </c:pt>
                <c:pt idx="673">
                  <c:v>-5.69</c:v>
                </c:pt>
                <c:pt idx="675">
                  <c:v>-4.53</c:v>
                </c:pt>
                <c:pt idx="676">
                  <c:v>-3.03</c:v>
                </c:pt>
                <c:pt idx="677">
                  <c:v>-1.3594999999999999</c:v>
                </c:pt>
                <c:pt idx="678">
                  <c:v>-6.9730000000000008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1A7-45ED-BE13-C8B9AFBDFA9C}"/>
            </c:ext>
          </c:extLst>
        </c:ser>
        <c:ser>
          <c:idx val="2"/>
          <c:order val="1"/>
          <c:tx>
            <c:v>Cryogenian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1"/>
            <c:spPr>
              <a:ln>
                <a:solidFill>
                  <a:schemeClr val="tx1"/>
                </a:solidFill>
              </a:ln>
            </c:spPr>
          </c:marker>
          <c:xVal>
            <c:numRef>
              <c:f>data!$AQ$688:$AQ$827</c:f>
              <c:numCache>
                <c:formatCode>General</c:formatCode>
                <c:ptCount val="140"/>
                <c:pt idx="0" formatCode="0.000">
                  <c:v>8.8369999999999997</c:v>
                </c:pt>
                <c:pt idx="1">
                  <c:v>0.47899999999999998</c:v>
                </c:pt>
                <c:pt idx="2">
                  <c:v>0.11700000000000001</c:v>
                </c:pt>
                <c:pt idx="4">
                  <c:v>0.22600000000000001</c:v>
                </c:pt>
                <c:pt idx="5">
                  <c:v>5.7190000000000003</c:v>
                </c:pt>
                <c:pt idx="6" formatCode="0.000">
                  <c:v>0.01</c:v>
                </c:pt>
                <c:pt idx="7" formatCode="0.000">
                  <c:v>0.13800000000000001</c:v>
                </c:pt>
                <c:pt idx="8" formatCode="0.000">
                  <c:v>6.0000000000000001E-3</c:v>
                </c:pt>
                <c:pt idx="9" formatCode="0.000">
                  <c:v>6.0000000000000001E-3</c:v>
                </c:pt>
                <c:pt idx="10" formatCode="0.000">
                  <c:v>1.6E-2</c:v>
                </c:pt>
                <c:pt idx="11" formatCode="0.000">
                  <c:v>0.19400000000000001</c:v>
                </c:pt>
                <c:pt idx="12" formatCode="0.00">
                  <c:v>6.9690000000000003</c:v>
                </c:pt>
                <c:pt idx="13" formatCode="0.00">
                  <c:v>2.21</c:v>
                </c:pt>
                <c:pt idx="15" formatCode="0.00">
                  <c:v>1.96</c:v>
                </c:pt>
                <c:pt idx="16">
                  <c:v>3.6999999999999998E-2</c:v>
                </c:pt>
                <c:pt idx="17" formatCode="0.00">
                  <c:v>0.57999999999999996</c:v>
                </c:pt>
                <c:pt idx="19" formatCode="0.00">
                  <c:v>1.69</c:v>
                </c:pt>
                <c:pt idx="20" formatCode="0.00">
                  <c:v>5.6980000000000004</c:v>
                </c:pt>
                <c:pt idx="21" formatCode="0.00">
                  <c:v>1.93</c:v>
                </c:pt>
                <c:pt idx="22">
                  <c:v>8.1910000000000007</c:v>
                </c:pt>
                <c:pt idx="23" formatCode="0.00">
                  <c:v>2.79</c:v>
                </c:pt>
                <c:pt idx="24">
                  <c:v>3.74</c:v>
                </c:pt>
                <c:pt idx="25" formatCode="0.00">
                  <c:v>0.92</c:v>
                </c:pt>
                <c:pt idx="26" formatCode="0.00">
                  <c:v>2.84</c:v>
                </c:pt>
                <c:pt idx="27">
                  <c:v>2.0699999999999998</c:v>
                </c:pt>
                <c:pt idx="28" formatCode="0.00">
                  <c:v>2.98</c:v>
                </c:pt>
                <c:pt idx="29" formatCode="0.00">
                  <c:v>3.9769999999999999</c:v>
                </c:pt>
                <c:pt idx="30" formatCode="0.00">
                  <c:v>3.98</c:v>
                </c:pt>
                <c:pt idx="31" formatCode="0.00">
                  <c:v>1.99</c:v>
                </c:pt>
                <c:pt idx="32" formatCode="0.00">
                  <c:v>1.51</c:v>
                </c:pt>
                <c:pt idx="33" formatCode="0.00">
                  <c:v>3.9790000000000001</c:v>
                </c:pt>
                <c:pt idx="34">
                  <c:v>1.0999999999999999E-2</c:v>
                </c:pt>
                <c:pt idx="35" formatCode="0.00">
                  <c:v>1.35</c:v>
                </c:pt>
                <c:pt idx="37" formatCode="0.00">
                  <c:v>7.72</c:v>
                </c:pt>
                <c:pt idx="38" formatCode="0.00">
                  <c:v>2.7149999999999999</c:v>
                </c:pt>
                <c:pt idx="39" formatCode="0.00">
                  <c:v>1.61</c:v>
                </c:pt>
                <c:pt idx="42" formatCode="0.00">
                  <c:v>1.357</c:v>
                </c:pt>
                <c:pt idx="43">
                  <c:v>1.2E-2</c:v>
                </c:pt>
                <c:pt idx="44" formatCode="0.00">
                  <c:v>1.56</c:v>
                </c:pt>
                <c:pt idx="46" formatCode="0.00">
                  <c:v>1.127</c:v>
                </c:pt>
                <c:pt idx="48" formatCode="0.00">
                  <c:v>5.64</c:v>
                </c:pt>
                <c:pt idx="49" formatCode="0.00">
                  <c:v>1.901</c:v>
                </c:pt>
                <c:pt idx="51" formatCode="0.00">
                  <c:v>1.79</c:v>
                </c:pt>
                <c:pt idx="52">
                  <c:v>0.96099999999999997</c:v>
                </c:pt>
                <c:pt idx="53" formatCode="0.00">
                  <c:v>0.17</c:v>
                </c:pt>
                <c:pt idx="54" formatCode="0.00">
                  <c:v>2.4340000000000002</c:v>
                </c:pt>
                <c:pt idx="56" formatCode="0.00">
                  <c:v>1.49</c:v>
                </c:pt>
                <c:pt idx="57" formatCode="0.00">
                  <c:v>1.3839999999999999</c:v>
                </c:pt>
                <c:pt idx="58" formatCode="0.00">
                  <c:v>1.91</c:v>
                </c:pt>
                <c:pt idx="59" formatCode="0.00">
                  <c:v>1.45</c:v>
                </c:pt>
                <c:pt idx="61" formatCode="0.00">
                  <c:v>1.0649999999999999</c:v>
                </c:pt>
                <c:pt idx="62" formatCode="0.00">
                  <c:v>1.53</c:v>
                </c:pt>
                <c:pt idx="63">
                  <c:v>7.3999999999999996E-2</c:v>
                </c:pt>
                <c:pt idx="65" formatCode="0.00">
                  <c:v>1.95</c:v>
                </c:pt>
                <c:pt idx="67" formatCode="0.00">
                  <c:v>1.67</c:v>
                </c:pt>
                <c:pt idx="68" formatCode="0.00">
                  <c:v>1.61</c:v>
                </c:pt>
                <c:pt idx="69" formatCode="0.00">
                  <c:v>3.3380000000000001</c:v>
                </c:pt>
                <c:pt idx="71" formatCode="0.00">
                  <c:v>2.3199999999999998</c:v>
                </c:pt>
                <c:pt idx="72">
                  <c:v>0.52400000000000002</c:v>
                </c:pt>
                <c:pt idx="73" formatCode="0.00">
                  <c:v>2.11</c:v>
                </c:pt>
                <c:pt idx="74" formatCode="0.00">
                  <c:v>1.554</c:v>
                </c:pt>
                <c:pt idx="76" formatCode="0.00">
                  <c:v>2.2200000000000002</c:v>
                </c:pt>
                <c:pt idx="77" formatCode="0.00">
                  <c:v>1.361</c:v>
                </c:pt>
                <c:pt idx="78" formatCode="0.00">
                  <c:v>0.90600000000000003</c:v>
                </c:pt>
                <c:pt idx="79" formatCode="0.00">
                  <c:v>2.9000000000000001E-2</c:v>
                </c:pt>
                <c:pt idx="80" formatCode="0.00">
                  <c:v>1.33</c:v>
                </c:pt>
                <c:pt idx="81" formatCode="0.00">
                  <c:v>0.86399999999999999</c:v>
                </c:pt>
                <c:pt idx="83">
                  <c:v>1.38</c:v>
                </c:pt>
                <c:pt idx="84" formatCode="0.00">
                  <c:v>6.0000000000000001E-3</c:v>
                </c:pt>
                <c:pt idx="85" formatCode="0.00">
                  <c:v>1.92</c:v>
                </c:pt>
                <c:pt idx="86" formatCode="0.00">
                  <c:v>2.0910000000000002</c:v>
                </c:pt>
                <c:pt idx="87" formatCode="0.00">
                  <c:v>6.0000000000000001E-3</c:v>
                </c:pt>
                <c:pt idx="89" formatCode="0.00">
                  <c:v>0.79</c:v>
                </c:pt>
                <c:pt idx="90" formatCode="0.00">
                  <c:v>0.72</c:v>
                </c:pt>
                <c:pt idx="91">
                  <c:v>0.38100000000000001</c:v>
                </c:pt>
                <c:pt idx="93" formatCode="0.00">
                  <c:v>0.73</c:v>
                </c:pt>
                <c:pt idx="94" formatCode="0.00">
                  <c:v>0.82299999999999995</c:v>
                </c:pt>
                <c:pt idx="95" formatCode="0.00">
                  <c:v>1.33</c:v>
                </c:pt>
                <c:pt idx="96" formatCode="0.00">
                  <c:v>5.7000000000000002E-3</c:v>
                </c:pt>
                <c:pt idx="97" formatCode="0.00">
                  <c:v>4.96</c:v>
                </c:pt>
                <c:pt idx="98" formatCode="0.00">
                  <c:v>6.4</c:v>
                </c:pt>
                <c:pt idx="99">
                  <c:v>5.26</c:v>
                </c:pt>
                <c:pt idx="100" formatCode="0.00">
                  <c:v>4.0000000000000001E-3</c:v>
                </c:pt>
                <c:pt idx="101">
                  <c:v>9.9000000000000005E-2</c:v>
                </c:pt>
                <c:pt idx="102" formatCode="0.00">
                  <c:v>1.6</c:v>
                </c:pt>
                <c:pt idx="103" formatCode="0.00">
                  <c:v>1.8919999999999999</c:v>
                </c:pt>
                <c:pt idx="105" formatCode="0.00">
                  <c:v>5.8</c:v>
                </c:pt>
                <c:pt idx="106" formatCode="0.00">
                  <c:v>6.0000000000000001E-3</c:v>
                </c:pt>
                <c:pt idx="108" formatCode="0.00">
                  <c:v>1.78</c:v>
                </c:pt>
                <c:pt idx="110" formatCode="0.00">
                  <c:v>0.1</c:v>
                </c:pt>
                <c:pt idx="111" formatCode="0.00">
                  <c:v>2.93</c:v>
                </c:pt>
                <c:pt idx="112" formatCode="0.00">
                  <c:v>3.75</c:v>
                </c:pt>
                <c:pt idx="114">
                  <c:v>0.153</c:v>
                </c:pt>
                <c:pt idx="115">
                  <c:v>1.47</c:v>
                </c:pt>
                <c:pt idx="116" formatCode="0.00">
                  <c:v>0.28000000000000003</c:v>
                </c:pt>
                <c:pt idx="117">
                  <c:v>5.6980000000000004</c:v>
                </c:pt>
                <c:pt idx="118" formatCode="0.00">
                  <c:v>2.4</c:v>
                </c:pt>
                <c:pt idx="120" formatCode="0.00">
                  <c:v>0.34</c:v>
                </c:pt>
                <c:pt idx="121" formatCode="0.00">
                  <c:v>1.38</c:v>
                </c:pt>
                <c:pt idx="122" formatCode="0.00">
                  <c:v>6.3E-2</c:v>
                </c:pt>
                <c:pt idx="123" formatCode="0.00">
                  <c:v>2.6</c:v>
                </c:pt>
                <c:pt idx="124" formatCode="0.00">
                  <c:v>1.1200000000000001</c:v>
                </c:pt>
                <c:pt idx="125" formatCode="0.00">
                  <c:v>1.34</c:v>
                </c:pt>
                <c:pt idx="126">
                  <c:v>0.88300000000000001</c:v>
                </c:pt>
                <c:pt idx="127" formatCode="0.00">
                  <c:v>1.78</c:v>
                </c:pt>
                <c:pt idx="128" formatCode="0.00">
                  <c:v>1.8</c:v>
                </c:pt>
                <c:pt idx="129" formatCode="0.00">
                  <c:v>3.9</c:v>
                </c:pt>
                <c:pt idx="130" formatCode="0.00">
                  <c:v>3.17</c:v>
                </c:pt>
                <c:pt idx="131" formatCode="0.00">
                  <c:v>1.98</c:v>
                </c:pt>
                <c:pt idx="132" formatCode="0.00">
                  <c:v>5.23</c:v>
                </c:pt>
                <c:pt idx="133" formatCode="0.00">
                  <c:v>2.9750000000000001</c:v>
                </c:pt>
                <c:pt idx="135" formatCode="0.00">
                  <c:v>5.72</c:v>
                </c:pt>
                <c:pt idx="136" formatCode="0.00">
                  <c:v>2.02</c:v>
                </c:pt>
                <c:pt idx="137">
                  <c:v>7.07</c:v>
                </c:pt>
                <c:pt idx="139" formatCode="0.00">
                  <c:v>4.9400000000000004</c:v>
                </c:pt>
              </c:numCache>
            </c:numRef>
          </c:xVal>
          <c:yVal>
            <c:numRef>
              <c:f>data!$AR$688:$AR$827</c:f>
              <c:numCache>
                <c:formatCode>0.000</c:formatCode>
                <c:ptCount val="140"/>
                <c:pt idx="0">
                  <c:v>-3.9489999999999998</c:v>
                </c:pt>
                <c:pt idx="1">
                  <c:v>-10.535499999999999</c:v>
                </c:pt>
                <c:pt idx="2">
                  <c:v>-6.5316666666666663</c:v>
                </c:pt>
                <c:pt idx="3">
                  <c:v>-8.7799999999999994</c:v>
                </c:pt>
                <c:pt idx="4">
                  <c:v>-9.1113333333333344</c:v>
                </c:pt>
                <c:pt idx="5">
                  <c:v>1.6879999999999999</c:v>
                </c:pt>
                <c:pt idx="6">
                  <c:v>-0.16200000000000001</c:v>
                </c:pt>
                <c:pt idx="7">
                  <c:v>-1.0900000000000001</c:v>
                </c:pt>
                <c:pt idx="8">
                  <c:v>1.68</c:v>
                </c:pt>
                <c:pt idx="9">
                  <c:v>-2.097</c:v>
                </c:pt>
                <c:pt idx="10">
                  <c:v>0.84</c:v>
                </c:pt>
                <c:pt idx="11">
                  <c:v>1.8440000000000001</c:v>
                </c:pt>
                <c:pt idx="12">
                  <c:v>5.9165000000000001</c:v>
                </c:pt>
                <c:pt idx="13">
                  <c:v>1.1299999999999999</c:v>
                </c:pt>
                <c:pt idx="14">
                  <c:v>6.99</c:v>
                </c:pt>
                <c:pt idx="15">
                  <c:v>1.218</c:v>
                </c:pt>
                <c:pt idx="16">
                  <c:v>-9.7183333333333337</c:v>
                </c:pt>
                <c:pt idx="17">
                  <c:v>1.99</c:v>
                </c:pt>
                <c:pt idx="18">
                  <c:v>6.8</c:v>
                </c:pt>
                <c:pt idx="19">
                  <c:v>1.6</c:v>
                </c:pt>
                <c:pt idx="20">
                  <c:v>-0.129</c:v>
                </c:pt>
                <c:pt idx="21">
                  <c:v>1.83</c:v>
                </c:pt>
                <c:pt idx="22">
                  <c:v>6.45</c:v>
                </c:pt>
                <c:pt idx="23">
                  <c:v>1.76</c:v>
                </c:pt>
                <c:pt idx="24">
                  <c:v>-9.9700000000000006</c:v>
                </c:pt>
                <c:pt idx="25">
                  <c:v>2.16</c:v>
                </c:pt>
                <c:pt idx="26">
                  <c:v>2.58</c:v>
                </c:pt>
                <c:pt idx="27">
                  <c:v>3.2290000000000001</c:v>
                </c:pt>
                <c:pt idx="28">
                  <c:v>2.86</c:v>
                </c:pt>
                <c:pt idx="29">
                  <c:v>3.1880000000000002</c:v>
                </c:pt>
                <c:pt idx="31">
                  <c:v>2.57</c:v>
                </c:pt>
                <c:pt idx="32">
                  <c:v>2.89</c:v>
                </c:pt>
                <c:pt idx="33">
                  <c:v>1.2555000000000001</c:v>
                </c:pt>
                <c:pt idx="34">
                  <c:v>-6.4734999999999996</c:v>
                </c:pt>
                <c:pt idx="35">
                  <c:v>2.94</c:v>
                </c:pt>
                <c:pt idx="37">
                  <c:v>4.8</c:v>
                </c:pt>
                <c:pt idx="38">
                  <c:v>0.40149999999999997</c:v>
                </c:pt>
                <c:pt idx="39">
                  <c:v>3.35</c:v>
                </c:pt>
                <c:pt idx="42">
                  <c:v>0.69799999999999995</c:v>
                </c:pt>
                <c:pt idx="43">
                  <c:v>-6.766</c:v>
                </c:pt>
                <c:pt idx="44">
                  <c:v>2.99</c:v>
                </c:pt>
                <c:pt idx="46">
                  <c:v>0.73749999999999993</c:v>
                </c:pt>
                <c:pt idx="48">
                  <c:v>3.76</c:v>
                </c:pt>
                <c:pt idx="49">
                  <c:v>0.60849999999999993</c:v>
                </c:pt>
                <c:pt idx="51">
                  <c:v>2.25</c:v>
                </c:pt>
                <c:pt idx="52">
                  <c:v>-8.059333333333333</c:v>
                </c:pt>
                <c:pt idx="53">
                  <c:v>1.95</c:v>
                </c:pt>
                <c:pt idx="54">
                  <c:v>-0.25750000000000001</c:v>
                </c:pt>
                <c:pt idx="56">
                  <c:v>1.99</c:v>
                </c:pt>
                <c:pt idx="57">
                  <c:v>0.77300000000000002</c:v>
                </c:pt>
                <c:pt idx="58">
                  <c:v>1.44</c:v>
                </c:pt>
                <c:pt idx="59">
                  <c:v>1.73</c:v>
                </c:pt>
                <c:pt idx="61">
                  <c:v>0.88850000000000007</c:v>
                </c:pt>
                <c:pt idx="62">
                  <c:v>1.59</c:v>
                </c:pt>
                <c:pt idx="63">
                  <c:v>-8.6116666666666664</c:v>
                </c:pt>
                <c:pt idx="65">
                  <c:v>1.25</c:v>
                </c:pt>
                <c:pt idx="67">
                  <c:v>1.28</c:v>
                </c:pt>
                <c:pt idx="68">
                  <c:v>1.27</c:v>
                </c:pt>
                <c:pt idx="69">
                  <c:v>1.077</c:v>
                </c:pt>
                <c:pt idx="71">
                  <c:v>0.89</c:v>
                </c:pt>
                <c:pt idx="72">
                  <c:v>-8.2769999999999992</c:v>
                </c:pt>
                <c:pt idx="73">
                  <c:v>1.27</c:v>
                </c:pt>
                <c:pt idx="74">
                  <c:v>0.82899999999999996</c:v>
                </c:pt>
                <c:pt idx="77">
                  <c:v>1.7230000000000001</c:v>
                </c:pt>
                <c:pt idx="78">
                  <c:v>3.21</c:v>
                </c:pt>
                <c:pt idx="79">
                  <c:v>-1.37</c:v>
                </c:pt>
                <c:pt idx="80">
                  <c:v>2.87</c:v>
                </c:pt>
                <c:pt idx="81">
                  <c:v>0.90600000000000003</c:v>
                </c:pt>
                <c:pt idx="82">
                  <c:v>-5.94</c:v>
                </c:pt>
                <c:pt idx="83">
                  <c:v>1.93</c:v>
                </c:pt>
                <c:pt idx="84">
                  <c:v>-1.78</c:v>
                </c:pt>
                <c:pt idx="85">
                  <c:v>0.24</c:v>
                </c:pt>
                <c:pt idx="86">
                  <c:v>-0.38200000000000001</c:v>
                </c:pt>
                <c:pt idx="87">
                  <c:v>-2.37</c:v>
                </c:pt>
                <c:pt idx="89">
                  <c:v>1.026</c:v>
                </c:pt>
                <c:pt idx="90">
                  <c:v>1.28</c:v>
                </c:pt>
                <c:pt idx="91">
                  <c:v>-5.8123333333333322</c:v>
                </c:pt>
                <c:pt idx="93">
                  <c:v>1.74</c:v>
                </c:pt>
                <c:pt idx="94">
                  <c:v>1.9710000000000001</c:v>
                </c:pt>
                <c:pt idx="95">
                  <c:v>1.1000000000000001</c:v>
                </c:pt>
                <c:pt idx="96">
                  <c:v>-2.64</c:v>
                </c:pt>
                <c:pt idx="97">
                  <c:v>-1.7</c:v>
                </c:pt>
                <c:pt idx="98">
                  <c:v>-0.93799999999999994</c:v>
                </c:pt>
                <c:pt idx="99">
                  <c:v>-3.2</c:v>
                </c:pt>
                <c:pt idx="100">
                  <c:v>-3.1920000000000002</c:v>
                </c:pt>
                <c:pt idx="101">
                  <c:v>-2.6543333333333332</c:v>
                </c:pt>
                <c:pt idx="102">
                  <c:v>-1.1499999999999999</c:v>
                </c:pt>
                <c:pt idx="103">
                  <c:v>1.83</c:v>
                </c:pt>
                <c:pt idx="105">
                  <c:v>-2.5499999999999998</c:v>
                </c:pt>
                <c:pt idx="106">
                  <c:v>-3.05</c:v>
                </c:pt>
                <c:pt idx="108">
                  <c:v>-2.0230000000000001</c:v>
                </c:pt>
                <c:pt idx="110">
                  <c:v>-1.2</c:v>
                </c:pt>
                <c:pt idx="111">
                  <c:v>0.47</c:v>
                </c:pt>
                <c:pt idx="112">
                  <c:v>0.62</c:v>
                </c:pt>
                <c:pt idx="114">
                  <c:v>7.5999999999999998E-2</c:v>
                </c:pt>
                <c:pt idx="115">
                  <c:v>1.52</c:v>
                </c:pt>
                <c:pt idx="116">
                  <c:v>0.13</c:v>
                </c:pt>
                <c:pt idx="117">
                  <c:v>-0.129</c:v>
                </c:pt>
                <c:pt idx="118">
                  <c:v>0.28999999999999998</c:v>
                </c:pt>
                <c:pt idx="119">
                  <c:v>2.5</c:v>
                </c:pt>
                <c:pt idx="120">
                  <c:v>-8.2000000000000003E-2</c:v>
                </c:pt>
                <c:pt idx="121">
                  <c:v>1.1299999999999999</c:v>
                </c:pt>
                <c:pt idx="122">
                  <c:v>1.7999999999999999E-2</c:v>
                </c:pt>
                <c:pt idx="123">
                  <c:v>2.1375000000000002</c:v>
                </c:pt>
                <c:pt idx="124">
                  <c:v>1.23</c:v>
                </c:pt>
                <c:pt idx="125">
                  <c:v>2.06</c:v>
                </c:pt>
                <c:pt idx="126">
                  <c:v>3.0286666666666666</c:v>
                </c:pt>
                <c:pt idx="127">
                  <c:v>-0.1</c:v>
                </c:pt>
                <c:pt idx="128">
                  <c:v>-0.02</c:v>
                </c:pt>
                <c:pt idx="129">
                  <c:v>2.8140000000000001</c:v>
                </c:pt>
                <c:pt idx="130">
                  <c:v>0.94</c:v>
                </c:pt>
                <c:pt idx="131">
                  <c:v>0.80600000000000005</c:v>
                </c:pt>
                <c:pt idx="132">
                  <c:v>0.99</c:v>
                </c:pt>
                <c:pt idx="133">
                  <c:v>3.4039999999999999</c:v>
                </c:pt>
                <c:pt idx="135">
                  <c:v>1.93</c:v>
                </c:pt>
                <c:pt idx="136">
                  <c:v>0.83699999999999997</c:v>
                </c:pt>
                <c:pt idx="137">
                  <c:v>1.96</c:v>
                </c:pt>
                <c:pt idx="138">
                  <c:v>4.6269999999999998</c:v>
                </c:pt>
                <c:pt idx="139">
                  <c:v>1.26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1A7-45ED-BE13-C8B9AFBDFA9C}"/>
            </c:ext>
          </c:extLst>
        </c:ser>
        <c:ser>
          <c:idx val="0"/>
          <c:order val="2"/>
          <c:tx>
            <c:v>Tonian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1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data!$AQ$828:$AQ$869</c:f>
              <c:numCache>
                <c:formatCode>0.000</c:formatCode>
                <c:ptCount val="42"/>
                <c:pt idx="0">
                  <c:v>8.3000000000000004E-2</c:v>
                </c:pt>
                <c:pt idx="1">
                  <c:v>0.12</c:v>
                </c:pt>
                <c:pt idx="2">
                  <c:v>3.5000000000000003E-2</c:v>
                </c:pt>
                <c:pt idx="3">
                  <c:v>7.4999999999999997E-2</c:v>
                </c:pt>
                <c:pt idx="4">
                  <c:v>0.32</c:v>
                </c:pt>
                <c:pt idx="5">
                  <c:v>8.0000000000000002E-3</c:v>
                </c:pt>
                <c:pt idx="6">
                  <c:v>0.15</c:v>
                </c:pt>
                <c:pt idx="7">
                  <c:v>1.99</c:v>
                </c:pt>
                <c:pt idx="8">
                  <c:v>1.0900000000000001</c:v>
                </c:pt>
                <c:pt idx="9">
                  <c:v>1.17</c:v>
                </c:pt>
                <c:pt idx="10">
                  <c:v>3.83</c:v>
                </c:pt>
                <c:pt idx="11">
                  <c:v>0.44</c:v>
                </c:pt>
                <c:pt idx="12">
                  <c:v>7.7</c:v>
                </c:pt>
                <c:pt idx="13">
                  <c:v>7.98</c:v>
                </c:pt>
                <c:pt idx="14">
                  <c:v>8.51</c:v>
                </c:pt>
                <c:pt idx="15">
                  <c:v>10.38</c:v>
                </c:pt>
                <c:pt idx="16">
                  <c:v>8.5000000000000006E-3</c:v>
                </c:pt>
                <c:pt idx="17">
                  <c:v>8.5000000000000006E-2</c:v>
                </c:pt>
                <c:pt idx="18">
                  <c:v>6.7000000000000002E-3</c:v>
                </c:pt>
                <c:pt idx="19">
                  <c:v>3.6999999999999998E-2</c:v>
                </c:pt>
                <c:pt idx="20">
                  <c:v>8.1000000000000003E-2</c:v>
                </c:pt>
                <c:pt idx="21">
                  <c:v>1.73</c:v>
                </c:pt>
                <c:pt idx="22">
                  <c:v>10.1</c:v>
                </c:pt>
                <c:pt idx="23">
                  <c:v>3.6999999999999998E-2</c:v>
                </c:pt>
                <c:pt idx="24">
                  <c:v>9.0139999999999993</c:v>
                </c:pt>
                <c:pt idx="25">
                  <c:v>2.36</c:v>
                </c:pt>
                <c:pt idx="26">
                  <c:v>0</c:v>
                </c:pt>
                <c:pt idx="27">
                  <c:v>0</c:v>
                </c:pt>
                <c:pt idx="28">
                  <c:v>2.5999999999999999E-3</c:v>
                </c:pt>
                <c:pt idx="29">
                  <c:v>2.2000000000000001E-3</c:v>
                </c:pt>
                <c:pt idx="30">
                  <c:v>3.0999999999999999E-3</c:v>
                </c:pt>
                <c:pt idx="31">
                  <c:v>3.8E-3</c:v>
                </c:pt>
                <c:pt idx="32">
                  <c:v>8.9999999999999993E-3</c:v>
                </c:pt>
                <c:pt idx="33">
                  <c:v>1.2E-2</c:v>
                </c:pt>
                <c:pt idx="34">
                  <c:v>4.4999999999999998E-2</c:v>
                </c:pt>
                <c:pt idx="35">
                  <c:v>9.57</c:v>
                </c:pt>
                <c:pt idx="36">
                  <c:v>6.0000000000000001E-3</c:v>
                </c:pt>
                <c:pt idx="37">
                  <c:v>0.29099999999999998</c:v>
                </c:pt>
                <c:pt idx="38">
                  <c:v>4.1000000000000002E-2</c:v>
                </c:pt>
                <c:pt idx="39">
                  <c:v>0.11899999999999999</c:v>
                </c:pt>
                <c:pt idx="40">
                  <c:v>8.7999999999999995E-2</c:v>
                </c:pt>
                <c:pt idx="41">
                  <c:v>7.0999999999999994E-2</c:v>
                </c:pt>
              </c:numCache>
            </c:numRef>
          </c:xVal>
          <c:yVal>
            <c:numRef>
              <c:f>data!$AR$828:$AR$869</c:f>
              <c:numCache>
                <c:formatCode>0.000</c:formatCode>
                <c:ptCount val="42"/>
                <c:pt idx="0">
                  <c:v>4.12</c:v>
                </c:pt>
                <c:pt idx="1">
                  <c:v>-8.9700000000000006</c:v>
                </c:pt>
                <c:pt idx="2">
                  <c:v>-3.76</c:v>
                </c:pt>
                <c:pt idx="3">
                  <c:v>-2.27</c:v>
                </c:pt>
                <c:pt idx="4">
                  <c:v>-5.66</c:v>
                </c:pt>
                <c:pt idx="5">
                  <c:v>1.96</c:v>
                </c:pt>
                <c:pt idx="6">
                  <c:v>-3.92</c:v>
                </c:pt>
                <c:pt idx="7">
                  <c:v>-5.31</c:v>
                </c:pt>
                <c:pt idx="8">
                  <c:v>-6.67</c:v>
                </c:pt>
                <c:pt idx="9">
                  <c:v>-5.31</c:v>
                </c:pt>
                <c:pt idx="10">
                  <c:v>-6.22</c:v>
                </c:pt>
                <c:pt idx="11">
                  <c:v>-5.32</c:v>
                </c:pt>
                <c:pt idx="12">
                  <c:v>5.72</c:v>
                </c:pt>
                <c:pt idx="13">
                  <c:v>6.62</c:v>
                </c:pt>
                <c:pt idx="14">
                  <c:v>6.14</c:v>
                </c:pt>
                <c:pt idx="15">
                  <c:v>5.68</c:v>
                </c:pt>
                <c:pt idx="16">
                  <c:v>5.46</c:v>
                </c:pt>
                <c:pt idx="17">
                  <c:v>7.15</c:v>
                </c:pt>
                <c:pt idx="18">
                  <c:v>5.23</c:v>
                </c:pt>
                <c:pt idx="19">
                  <c:v>7.38</c:v>
                </c:pt>
                <c:pt idx="20">
                  <c:v>5.7</c:v>
                </c:pt>
                <c:pt idx="21">
                  <c:v>5.44</c:v>
                </c:pt>
                <c:pt idx="22">
                  <c:v>5.59</c:v>
                </c:pt>
                <c:pt idx="23">
                  <c:v>2.3199999999999998</c:v>
                </c:pt>
                <c:pt idx="24">
                  <c:v>6.56</c:v>
                </c:pt>
                <c:pt idx="25">
                  <c:v>6.19</c:v>
                </c:pt>
                <c:pt idx="28">
                  <c:v>1.65</c:v>
                </c:pt>
                <c:pt idx="29">
                  <c:v>-1.78</c:v>
                </c:pt>
                <c:pt idx="30">
                  <c:v>1.41</c:v>
                </c:pt>
                <c:pt idx="31">
                  <c:v>0.62</c:v>
                </c:pt>
                <c:pt idx="32">
                  <c:v>7.0000000000000007E-2</c:v>
                </c:pt>
                <c:pt idx="33">
                  <c:v>-4.22</c:v>
                </c:pt>
                <c:pt idx="34">
                  <c:v>-11.83</c:v>
                </c:pt>
                <c:pt idx="35">
                  <c:v>2.2269999999999999</c:v>
                </c:pt>
                <c:pt idx="36">
                  <c:v>-2</c:v>
                </c:pt>
                <c:pt idx="37">
                  <c:v>0.158</c:v>
                </c:pt>
                <c:pt idx="38">
                  <c:v>6.09</c:v>
                </c:pt>
                <c:pt idx="39">
                  <c:v>-5.0640000000000001</c:v>
                </c:pt>
                <c:pt idx="40">
                  <c:v>-9.58</c:v>
                </c:pt>
                <c:pt idx="41">
                  <c:v>-0.56999999999999995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1A7-45ED-BE13-C8B9AFBDF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2955344"/>
        <c:axId val="842955672"/>
      </c:scatterChart>
      <c:valAx>
        <c:axId val="842955344"/>
        <c:scaling>
          <c:logBase val="10"/>
          <c:orientation val="minMax"/>
          <c:max val="12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IC wt%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842955672"/>
        <c:crossesAt val="-30"/>
        <c:crossBetween val="midCat"/>
      </c:valAx>
      <c:valAx>
        <c:axId val="8429556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 b="1">
                    <a:latin typeface="Symbol" panose="05050102010706020507" pitchFamily="18" charset="2"/>
                  </a:rPr>
                  <a:t>d</a:t>
                </a:r>
                <a:r>
                  <a:rPr lang="en-US" sz="1400" b="1" baseline="30000"/>
                  <a:t>13</a:t>
                </a:r>
                <a:r>
                  <a:rPr lang="en-US" sz="1400" b="1"/>
                  <a:t>C (</a:t>
                </a:r>
                <a:r>
                  <a:rPr lang="en-US" sz="1400" b="1" i="0" u="none" strike="noStrike" baseline="0">
                    <a:effectLst/>
                  </a:rPr>
                  <a:t>‰)</a:t>
                </a:r>
                <a:endParaRPr lang="en-US" sz="1400" b="1"/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842955344"/>
        <c:crossesAt val="1.0000000000000003E-4"/>
        <c:crossBetween val="midCat"/>
      </c:valAx>
      <c:spPr>
        <a:noFill/>
      </c:spPr>
    </c:plotArea>
    <c:legend>
      <c:legendPos val="r"/>
      <c:layout>
        <c:manualLayout>
          <c:xMode val="edge"/>
          <c:yMode val="edge"/>
          <c:x val="0.65879922447837802"/>
          <c:y val="0.60536714794442537"/>
          <c:w val="0.18342305925506547"/>
          <c:h val="0.19158523948977696"/>
        </c:manualLayout>
      </c:layout>
      <c:overlay val="0"/>
      <c:txPr>
        <a:bodyPr/>
        <a:lstStyle/>
        <a:p>
          <a:pPr>
            <a:defRPr sz="1400"/>
          </a:pPr>
          <a:endParaRPr lang="da-DK"/>
        </a:p>
      </c:txPr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/>
      </a:pPr>
      <a:endParaRPr lang="da-DK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26271162081219E-2"/>
          <c:y val="2.8306396448178384E-2"/>
          <c:w val="0.73626274014966131"/>
          <c:h val="0.85950913814747709"/>
        </c:manualLayout>
      </c:layout>
      <c:scatterChart>
        <c:scatterStyle val="lineMarker"/>
        <c:varyColors val="0"/>
        <c:ser>
          <c:idx val="1"/>
          <c:order val="0"/>
          <c:tx>
            <c:v>Ediacaran</c:v>
          </c:tx>
          <c:spPr>
            <a:ln w="25400">
              <a:noFill/>
            </a:ln>
          </c:spPr>
          <c:marker>
            <c:symbol val="circle"/>
            <c:size val="11"/>
            <c:spPr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xVal>
            <c:numRef>
              <c:f>data!$AV$9:$AV$687</c:f>
              <c:numCache>
                <c:formatCode>General</c:formatCode>
                <c:ptCount val="679"/>
                <c:pt idx="0" formatCode="0.000">
                  <c:v>0.48108642003048319</c:v>
                </c:pt>
                <c:pt idx="1">
                  <c:v>9.4048244686898513E-2</c:v>
                </c:pt>
                <c:pt idx="2" formatCode="0.000">
                  <c:v>0.10675834061453394</c:v>
                </c:pt>
                <c:pt idx="3" formatCode="0.000">
                  <c:v>0.11992113745310133</c:v>
                </c:pt>
                <c:pt idx="4" formatCode="0.000">
                  <c:v>0.24615114474414609</c:v>
                </c:pt>
                <c:pt idx="5" formatCode="0.000">
                  <c:v>0.53317418305283448</c:v>
                </c:pt>
                <c:pt idx="6" formatCode="0.000">
                  <c:v>0.33354979003832513</c:v>
                </c:pt>
                <c:pt idx="7" formatCode="0.000">
                  <c:v>0.36887106059271235</c:v>
                </c:pt>
                <c:pt idx="8" formatCode="0.000">
                  <c:v>0.33299482744736242</c:v>
                </c:pt>
                <c:pt idx="9" formatCode="0.000">
                  <c:v>0.37043315836899177</c:v>
                </c:pt>
                <c:pt idx="10" formatCode="0.000">
                  <c:v>0.30267146277667306</c:v>
                </c:pt>
                <c:pt idx="11" formatCode="0.00">
                  <c:v>0.48694626033515143</c:v>
                </c:pt>
                <c:pt idx="12" formatCode="0.00">
                  <c:v>0.20570748880544332</c:v>
                </c:pt>
                <c:pt idx="13" formatCode="0.00">
                  <c:v>0.22771462407090451</c:v>
                </c:pt>
                <c:pt idx="14" formatCode="0.00">
                  <c:v>0.18536142405125891</c:v>
                </c:pt>
                <c:pt idx="15" formatCode="0.00">
                  <c:v>0.2103782676098632</c:v>
                </c:pt>
                <c:pt idx="16" formatCode="0.00">
                  <c:v>0.19468804750940977</c:v>
                </c:pt>
                <c:pt idx="17" formatCode="0.00">
                  <c:v>0.18066116271156174</c:v>
                </c:pt>
                <c:pt idx="18" formatCode="0.00">
                  <c:v>0.18100005608345512</c:v>
                </c:pt>
                <c:pt idx="19" formatCode="0.00">
                  <c:v>0.18707534653615263</c:v>
                </c:pt>
                <c:pt idx="20" formatCode="0.00">
                  <c:v>0.19123394516996822</c:v>
                </c:pt>
                <c:pt idx="21" formatCode="0.00">
                  <c:v>0.1807325918597886</c:v>
                </c:pt>
                <c:pt idx="22" formatCode="0.00">
                  <c:v>0.1815278367500989</c:v>
                </c:pt>
                <c:pt idx="23" formatCode="0.00">
                  <c:v>0.18053275038994973</c:v>
                </c:pt>
                <c:pt idx="24" formatCode="0.00">
                  <c:v>0.1730414569668958</c:v>
                </c:pt>
                <c:pt idx="25" formatCode="0.00">
                  <c:v>0.23119451882469566</c:v>
                </c:pt>
                <c:pt idx="26" formatCode="0.00">
                  <c:v>0.26604162481850446</c:v>
                </c:pt>
                <c:pt idx="27" formatCode="0.00">
                  <c:v>0.26838735443412454</c:v>
                </c:pt>
                <c:pt idx="28" formatCode="0.00">
                  <c:v>0.25417438041489021</c:v>
                </c:pt>
                <c:pt idx="29" formatCode="0.00">
                  <c:v>0.28230306179824</c:v>
                </c:pt>
                <c:pt idx="30" formatCode="0.00">
                  <c:v>0.21160142329162474</c:v>
                </c:pt>
                <c:pt idx="31" formatCode="0.00">
                  <c:v>0.19315438666232088</c:v>
                </c:pt>
                <c:pt idx="32" formatCode="0.00">
                  <c:v>0.16830204720867231</c:v>
                </c:pt>
                <c:pt idx="33" formatCode="0.00">
                  <c:v>0.24738055900717942</c:v>
                </c:pt>
                <c:pt idx="34" formatCode="0.00">
                  <c:v>0.22765997467962615</c:v>
                </c:pt>
                <c:pt idx="35" formatCode="0.00">
                  <c:v>0.16063050675342813</c:v>
                </c:pt>
                <c:pt idx="36" formatCode="0.00">
                  <c:v>0.19439917049781724</c:v>
                </c:pt>
                <c:pt idx="37" formatCode="0.00">
                  <c:v>0.21585917131087956</c:v>
                </c:pt>
                <c:pt idx="38" formatCode="0.00">
                  <c:v>0.21581953111479846</c:v>
                </c:pt>
                <c:pt idx="39" formatCode="0.00">
                  <c:v>0.13319702897455374</c:v>
                </c:pt>
                <c:pt idx="40" formatCode="0.00">
                  <c:v>0.17572835816832408</c:v>
                </c:pt>
                <c:pt idx="41" formatCode="0.00">
                  <c:v>0.15676978438097047</c:v>
                </c:pt>
                <c:pt idx="42" formatCode="0.00">
                  <c:v>0.16481232812654181</c:v>
                </c:pt>
                <c:pt idx="43" formatCode="0.00">
                  <c:v>0.17810312030665995</c:v>
                </c:pt>
                <c:pt idx="44" formatCode="0.00">
                  <c:v>0.15538119372340836</c:v>
                </c:pt>
                <c:pt idx="45" formatCode="0.00">
                  <c:v>0.15963020443105883</c:v>
                </c:pt>
                <c:pt idx="46" formatCode="0.00">
                  <c:v>0.40601896427783102</c:v>
                </c:pt>
                <c:pt idx="47" formatCode="0.00">
                  <c:v>0.24956057181123709</c:v>
                </c:pt>
                <c:pt idx="48" formatCode="0.00">
                  <c:v>0.24815517539801532</c:v>
                </c:pt>
                <c:pt idx="49" formatCode="0.00">
                  <c:v>0.24825770758042204</c:v>
                </c:pt>
                <c:pt idx="50" formatCode="0.00">
                  <c:v>0.29159188518203077</c:v>
                </c:pt>
                <c:pt idx="51" formatCode="0.00">
                  <c:v>0.27127690509892566</c:v>
                </c:pt>
                <c:pt idx="52" formatCode="0.00">
                  <c:v>0.23214102132237729</c:v>
                </c:pt>
                <c:pt idx="53" formatCode="0.00">
                  <c:v>0.21239439099866642</c:v>
                </c:pt>
                <c:pt idx="54" formatCode="0.00">
                  <c:v>0.18672852299187082</c:v>
                </c:pt>
                <c:pt idx="55" formatCode="0.00">
                  <c:v>0.23109391375432625</c:v>
                </c:pt>
                <c:pt idx="56" formatCode="0.00">
                  <c:v>0.28428014964644271</c:v>
                </c:pt>
                <c:pt idx="57" formatCode="0.00">
                  <c:v>0.24214826260115271</c:v>
                </c:pt>
                <c:pt idx="58" formatCode="0.00">
                  <c:v>0.27466564025702417</c:v>
                </c:pt>
                <c:pt idx="59" formatCode="0.00">
                  <c:v>0.33428329634420617</c:v>
                </c:pt>
                <c:pt idx="60" formatCode="0.00">
                  <c:v>0.1978387391751959</c:v>
                </c:pt>
                <c:pt idx="61" formatCode="0.00">
                  <c:v>0.19038318914253266</c:v>
                </c:pt>
                <c:pt idx="62" formatCode="0.00">
                  <c:v>0.18531461039837549</c:v>
                </c:pt>
                <c:pt idx="63" formatCode="0.00">
                  <c:v>0.20516132263965747</c:v>
                </c:pt>
                <c:pt idx="64" formatCode="0.00">
                  <c:v>0.16894505612667393</c:v>
                </c:pt>
                <c:pt idx="65" formatCode="0.00">
                  <c:v>0.19306941001133815</c:v>
                </c:pt>
                <c:pt idx="66" formatCode="0.00">
                  <c:v>0.20979267365661697</c:v>
                </c:pt>
                <c:pt idx="69" formatCode="0.00">
                  <c:v>0.22230095219259177</c:v>
                </c:pt>
                <c:pt idx="70">
                  <c:v>0.49289859081989229</c:v>
                </c:pt>
                <c:pt idx="71">
                  <c:v>0.49289859081989229</c:v>
                </c:pt>
                <c:pt idx="72">
                  <c:v>0.3753137941996218</c:v>
                </c:pt>
                <c:pt idx="73">
                  <c:v>0.3753137941996218</c:v>
                </c:pt>
                <c:pt idx="74" formatCode="0.00">
                  <c:v>0.19330312139061948</c:v>
                </c:pt>
                <c:pt idx="75">
                  <c:v>0.3718165595367407</c:v>
                </c:pt>
                <c:pt idx="76">
                  <c:v>0.3718165595367407</c:v>
                </c:pt>
                <c:pt idx="77">
                  <c:v>0.42194608618551183</c:v>
                </c:pt>
                <c:pt idx="78">
                  <c:v>0.42194608618551183</c:v>
                </c:pt>
                <c:pt idx="79" formatCode="0.00">
                  <c:v>0.18049429549373988</c:v>
                </c:pt>
                <c:pt idx="80">
                  <c:v>0.99719791005673197</c:v>
                </c:pt>
                <c:pt idx="81">
                  <c:v>0.99719791005673197</c:v>
                </c:pt>
                <c:pt idx="82">
                  <c:v>0.67927247552701131</c:v>
                </c:pt>
                <c:pt idx="83">
                  <c:v>0.67927247552701131</c:v>
                </c:pt>
                <c:pt idx="84" formatCode="0.00">
                  <c:v>0.26751826568265685</c:v>
                </c:pt>
                <c:pt idx="85">
                  <c:v>1.0886101001140001</c:v>
                </c:pt>
                <c:pt idx="86">
                  <c:v>1.0886101001140001</c:v>
                </c:pt>
                <c:pt idx="87">
                  <c:v>0.59131095594179839</c:v>
                </c:pt>
                <c:pt idx="88">
                  <c:v>0.59131095594179839</c:v>
                </c:pt>
                <c:pt idx="89" formatCode="0.00">
                  <c:v>0.25517607917456309</c:v>
                </c:pt>
                <c:pt idx="90">
                  <c:v>0.63669357832822371</c:v>
                </c:pt>
                <c:pt idx="91">
                  <c:v>0.63669357832822371</c:v>
                </c:pt>
                <c:pt idx="92" formatCode="0.00">
                  <c:v>0.26801681887069817</c:v>
                </c:pt>
                <c:pt idx="93">
                  <c:v>0.85799744900579722</c:v>
                </c:pt>
                <c:pt idx="94">
                  <c:v>0.85799744900579722</c:v>
                </c:pt>
                <c:pt idx="95">
                  <c:v>0.18929828147769059</c:v>
                </c:pt>
                <c:pt idx="96">
                  <c:v>0.18929828147769059</c:v>
                </c:pt>
                <c:pt idx="97" formatCode="0.00">
                  <c:v>0.2356689447236181</c:v>
                </c:pt>
                <c:pt idx="98">
                  <c:v>0.15475260475462241</c:v>
                </c:pt>
                <c:pt idx="99">
                  <c:v>0.15475260475462241</c:v>
                </c:pt>
                <c:pt idx="100">
                  <c:v>0.35721868674291907</c:v>
                </c:pt>
                <c:pt idx="101">
                  <c:v>0.35721868674291907</c:v>
                </c:pt>
                <c:pt idx="102" formatCode="0.00">
                  <c:v>0.23776134301270416</c:v>
                </c:pt>
                <c:pt idx="103">
                  <c:v>1</c:v>
                </c:pt>
                <c:pt idx="104">
                  <c:v>1</c:v>
                </c:pt>
                <c:pt idx="105">
                  <c:v>0.2387429253103889</c:v>
                </c:pt>
                <c:pt idx="106">
                  <c:v>0.2387429253103889</c:v>
                </c:pt>
                <c:pt idx="107" formatCode="0.00">
                  <c:v>0.22923975985389206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 formatCode="0.00">
                  <c:v>0.17133105807790081</c:v>
                </c:pt>
                <c:pt idx="113">
                  <c:v>1</c:v>
                </c:pt>
                <c:pt idx="114">
                  <c:v>1</c:v>
                </c:pt>
                <c:pt idx="115">
                  <c:v>0.27082561736078026</c:v>
                </c:pt>
                <c:pt idx="116">
                  <c:v>0.27082561736078026</c:v>
                </c:pt>
                <c:pt idx="117" formatCode="0.00">
                  <c:v>0.21343619694397287</c:v>
                </c:pt>
                <c:pt idx="118">
                  <c:v>0.11968447466445836</c:v>
                </c:pt>
                <c:pt idx="119">
                  <c:v>0.11968447466445836</c:v>
                </c:pt>
                <c:pt idx="120">
                  <c:v>0.10400995699332909</c:v>
                </c:pt>
                <c:pt idx="121">
                  <c:v>0.10400995699332909</c:v>
                </c:pt>
                <c:pt idx="122" formatCode="0.00">
                  <c:v>0.24523275140388121</c:v>
                </c:pt>
                <c:pt idx="123">
                  <c:v>0.35566927514772817</c:v>
                </c:pt>
                <c:pt idx="124">
                  <c:v>0.35566927514772817</c:v>
                </c:pt>
                <c:pt idx="125">
                  <c:v>0.27645193293534598</c:v>
                </c:pt>
                <c:pt idx="126">
                  <c:v>0.27645193293534598</c:v>
                </c:pt>
                <c:pt idx="127">
                  <c:v>0.30468089897070982</c:v>
                </c:pt>
                <c:pt idx="128">
                  <c:v>0.30468089897070982</c:v>
                </c:pt>
                <c:pt idx="129">
                  <c:v>0.29434361991393948</c:v>
                </c:pt>
                <c:pt idx="130">
                  <c:v>0.29434361991393948</c:v>
                </c:pt>
                <c:pt idx="131" formatCode="0.00">
                  <c:v>0.1546826895565093</c:v>
                </c:pt>
                <c:pt idx="132">
                  <c:v>0.10584929890785005</c:v>
                </c:pt>
                <c:pt idx="133">
                  <c:v>0.10584929890785005</c:v>
                </c:pt>
                <c:pt idx="134">
                  <c:v>0.36202486473098627</c:v>
                </c:pt>
                <c:pt idx="135">
                  <c:v>0.36202486473098627</c:v>
                </c:pt>
                <c:pt idx="136" formatCode="0.00">
                  <c:v>0.30583185840707966</c:v>
                </c:pt>
                <c:pt idx="137">
                  <c:v>0.26885822933597137</c:v>
                </c:pt>
                <c:pt idx="138">
                  <c:v>0.26885822933597137</c:v>
                </c:pt>
                <c:pt idx="139">
                  <c:v>0.22832674845488954</c:v>
                </c:pt>
                <c:pt idx="140">
                  <c:v>0.22832674845488954</c:v>
                </c:pt>
                <c:pt idx="141" formatCode="0.000">
                  <c:v>0.34199677843277704</c:v>
                </c:pt>
                <c:pt idx="142" formatCode="0.000">
                  <c:v>0.40321732490081791</c:v>
                </c:pt>
                <c:pt idx="143" formatCode="0.000">
                  <c:v>0.30516563939499824</c:v>
                </c:pt>
                <c:pt idx="144" formatCode="0.00">
                  <c:v>0.21854197845249754</c:v>
                </c:pt>
                <c:pt idx="145">
                  <c:v>8.7591531290307265E-2</c:v>
                </c:pt>
                <c:pt idx="146">
                  <c:v>8.7591531290307265E-2</c:v>
                </c:pt>
                <c:pt idx="147">
                  <c:v>0.19504564512745495</c:v>
                </c:pt>
                <c:pt idx="148">
                  <c:v>0.19504564512745495</c:v>
                </c:pt>
                <c:pt idx="149">
                  <c:v>0.1933768993864827</c:v>
                </c:pt>
                <c:pt idx="150">
                  <c:v>0.1933768993864827</c:v>
                </c:pt>
                <c:pt idx="151">
                  <c:v>0.17627128409717788</c:v>
                </c:pt>
                <c:pt idx="152">
                  <c:v>0.17627128409717788</c:v>
                </c:pt>
                <c:pt idx="153">
                  <c:v>0.24101253992335617</c:v>
                </c:pt>
                <c:pt idx="154">
                  <c:v>0.24101253992335617</c:v>
                </c:pt>
                <c:pt idx="155">
                  <c:v>0.1963203847676179</c:v>
                </c:pt>
                <c:pt idx="156">
                  <c:v>0.1963203847676179</c:v>
                </c:pt>
                <c:pt idx="157">
                  <c:v>0.15565419252865614</c:v>
                </c:pt>
                <c:pt idx="158">
                  <c:v>0.15565419252865614</c:v>
                </c:pt>
                <c:pt idx="159">
                  <c:v>0.47548566998152975</c:v>
                </c:pt>
                <c:pt idx="160">
                  <c:v>0.47548566998152975</c:v>
                </c:pt>
                <c:pt idx="161">
                  <c:v>1.0130539926041222</c:v>
                </c:pt>
                <c:pt idx="162">
                  <c:v>1.0130539926041222</c:v>
                </c:pt>
                <c:pt idx="163">
                  <c:v>0.49802213719619332</c:v>
                </c:pt>
                <c:pt idx="164">
                  <c:v>0.49802213719619332</c:v>
                </c:pt>
                <c:pt idx="165">
                  <c:v>0.47306856512149448</c:v>
                </c:pt>
                <c:pt idx="166">
                  <c:v>0.47306856512149448</c:v>
                </c:pt>
                <c:pt idx="167">
                  <c:v>0.42330780788474892</c:v>
                </c:pt>
                <c:pt idx="168">
                  <c:v>0.42330780788474892</c:v>
                </c:pt>
                <c:pt idx="169">
                  <c:v>0.33202475132684267</c:v>
                </c:pt>
                <c:pt idx="170">
                  <c:v>0.33202475132684267</c:v>
                </c:pt>
                <c:pt idx="171">
                  <c:v>0.90833137671903863</c:v>
                </c:pt>
                <c:pt idx="172">
                  <c:v>0.90833137671903863</c:v>
                </c:pt>
                <c:pt idx="173">
                  <c:v>0.49296081466995539</c:v>
                </c:pt>
                <c:pt idx="174">
                  <c:v>0.49296081466995539</c:v>
                </c:pt>
                <c:pt idx="175">
                  <c:v>0.30002125848585914</c:v>
                </c:pt>
                <c:pt idx="176">
                  <c:v>0.30002125848585914</c:v>
                </c:pt>
                <c:pt idx="177">
                  <c:v>0.19068966915916452</c:v>
                </c:pt>
                <c:pt idx="178">
                  <c:v>0.19068966915916452</c:v>
                </c:pt>
                <c:pt idx="179">
                  <c:v>0.53639338942610804</c:v>
                </c:pt>
                <c:pt idx="180">
                  <c:v>0.53639338942610804</c:v>
                </c:pt>
                <c:pt idx="181">
                  <c:v>0.23418217145167022</c:v>
                </c:pt>
                <c:pt idx="182">
                  <c:v>0.23418217145167022</c:v>
                </c:pt>
                <c:pt idx="183" formatCode="0.00">
                  <c:v>0.10007905635648755</c:v>
                </c:pt>
                <c:pt idx="184">
                  <c:v>0.57431866064184312</c:v>
                </c:pt>
                <c:pt idx="185">
                  <c:v>0.57431866064184312</c:v>
                </c:pt>
                <c:pt idx="186">
                  <c:v>0.33382819652827472</c:v>
                </c:pt>
                <c:pt idx="187">
                  <c:v>0.33382819652827472</c:v>
                </c:pt>
                <c:pt idx="188" formatCode="0.00">
                  <c:v>0.19540021344717184</c:v>
                </c:pt>
                <c:pt idx="189">
                  <c:v>0.44523212412780083</c:v>
                </c:pt>
                <c:pt idx="190">
                  <c:v>0.44523212412780083</c:v>
                </c:pt>
                <c:pt idx="193" formatCode="0.00">
                  <c:v>0.11919644543182448</c:v>
                </c:pt>
                <c:pt idx="194">
                  <c:v>0.28309326396067414</c:v>
                </c:pt>
                <c:pt idx="195">
                  <c:v>0.28309326396067414</c:v>
                </c:pt>
                <c:pt idx="196" formatCode="0.00">
                  <c:v>0.16730241775663893</c:v>
                </c:pt>
                <c:pt idx="197">
                  <c:v>0.68681078733063405</c:v>
                </c:pt>
                <c:pt idx="198">
                  <c:v>0.68681078733063405</c:v>
                </c:pt>
                <c:pt idx="199">
                  <c:v>0.35094599026029971</c:v>
                </c:pt>
                <c:pt idx="200">
                  <c:v>0.35094599026029971</c:v>
                </c:pt>
                <c:pt idx="202">
                  <c:v>0.23540825422714695</c:v>
                </c:pt>
                <c:pt idx="203">
                  <c:v>0.23540825422714695</c:v>
                </c:pt>
                <c:pt idx="204">
                  <c:v>0.21153749390118248</c:v>
                </c:pt>
                <c:pt idx="205">
                  <c:v>0.23822470629832526</c:v>
                </c:pt>
                <c:pt idx="206">
                  <c:v>0.21153749390118248</c:v>
                </c:pt>
                <c:pt idx="207">
                  <c:v>0.23822470629832526</c:v>
                </c:pt>
                <c:pt idx="208" formatCode="0.00">
                  <c:v>0.20452672264817132</c:v>
                </c:pt>
                <c:pt idx="209">
                  <c:v>0.24381751266821061</c:v>
                </c:pt>
                <c:pt idx="210">
                  <c:v>0.49206284302873543</c:v>
                </c:pt>
                <c:pt idx="211">
                  <c:v>0.24381751266821061</c:v>
                </c:pt>
                <c:pt idx="212">
                  <c:v>0.49206284302873543</c:v>
                </c:pt>
                <c:pt idx="213" formatCode="0.00">
                  <c:v>0.14243599684694536</c:v>
                </c:pt>
                <c:pt idx="214">
                  <c:v>0.88230511724983685</c:v>
                </c:pt>
                <c:pt idx="215">
                  <c:v>0.88230511724983685</c:v>
                </c:pt>
                <c:pt idx="216">
                  <c:v>0.13529962960644093</c:v>
                </c:pt>
                <c:pt idx="217">
                  <c:v>0.13529962960644093</c:v>
                </c:pt>
                <c:pt idx="218" formatCode="0.00">
                  <c:v>0.20124385450715843</c:v>
                </c:pt>
                <c:pt idx="219">
                  <c:v>0.14082958192145756</c:v>
                </c:pt>
                <c:pt idx="220">
                  <c:v>0.14082958192145756</c:v>
                </c:pt>
                <c:pt idx="221">
                  <c:v>0.33364215616262632</c:v>
                </c:pt>
                <c:pt idx="222">
                  <c:v>0.33364215616262632</c:v>
                </c:pt>
                <c:pt idx="223" formatCode="0.00">
                  <c:v>0.25037140854940432</c:v>
                </c:pt>
                <c:pt idx="224">
                  <c:v>0.35277581554246557</c:v>
                </c:pt>
                <c:pt idx="225">
                  <c:v>0.35277581554246557</c:v>
                </c:pt>
                <c:pt idx="226" formatCode="0.00">
                  <c:v>0.18577414371474546</c:v>
                </c:pt>
                <c:pt idx="227">
                  <c:v>0.29730868559743762</c:v>
                </c:pt>
                <c:pt idx="228">
                  <c:v>0.29730868559743762</c:v>
                </c:pt>
                <c:pt idx="229">
                  <c:v>0.23470492365196807</c:v>
                </c:pt>
                <c:pt idx="231">
                  <c:v>0.23470492365196807</c:v>
                </c:pt>
                <c:pt idx="233">
                  <c:v>0.23528116616733641</c:v>
                </c:pt>
                <c:pt idx="234">
                  <c:v>0.23528116616733641</c:v>
                </c:pt>
                <c:pt idx="235">
                  <c:v>6.3546587508986965E-2</c:v>
                </c:pt>
                <c:pt idx="236">
                  <c:v>6.3546587508986965E-2</c:v>
                </c:pt>
                <c:pt idx="237">
                  <c:v>0.23462679247923518</c:v>
                </c:pt>
                <c:pt idx="238">
                  <c:v>0.23462679247923518</c:v>
                </c:pt>
                <c:pt idx="239">
                  <c:v>7.2097990299458209E-2</c:v>
                </c:pt>
                <c:pt idx="240">
                  <c:v>0.28306184153007719</c:v>
                </c:pt>
                <c:pt idx="241">
                  <c:v>7.2097990299458209E-2</c:v>
                </c:pt>
                <c:pt idx="242">
                  <c:v>0.28306184153007719</c:v>
                </c:pt>
                <c:pt idx="243">
                  <c:v>0.11467811204896855</c:v>
                </c:pt>
                <c:pt idx="244">
                  <c:v>0.11467811204896855</c:v>
                </c:pt>
                <c:pt idx="245">
                  <c:v>5.6281233232331605E-2</c:v>
                </c:pt>
                <c:pt idx="246">
                  <c:v>4.5057124492434784E-2</c:v>
                </c:pt>
                <c:pt idx="247">
                  <c:v>5.6281233232331605E-2</c:v>
                </c:pt>
                <c:pt idx="248">
                  <c:v>4.5057124492434784E-2</c:v>
                </c:pt>
                <c:pt idx="249">
                  <c:v>0.72529045431515393</c:v>
                </c:pt>
                <c:pt idx="250">
                  <c:v>0.72529045431515393</c:v>
                </c:pt>
                <c:pt idx="251">
                  <c:v>0.76161485875598467</c:v>
                </c:pt>
                <c:pt idx="252">
                  <c:v>0.76161485875598467</c:v>
                </c:pt>
                <c:pt idx="253">
                  <c:v>0.36545942752708849</c:v>
                </c:pt>
                <c:pt idx="254">
                  <c:v>0.36545942752708849</c:v>
                </c:pt>
                <c:pt idx="255">
                  <c:v>0.21544648895441987</c:v>
                </c:pt>
                <c:pt idx="256">
                  <c:v>0.21544648895441987</c:v>
                </c:pt>
                <c:pt idx="257">
                  <c:v>0.40712081196199051</c:v>
                </c:pt>
                <c:pt idx="258">
                  <c:v>0.40712081196199051</c:v>
                </c:pt>
                <c:pt idx="259">
                  <c:v>0.12551679175332167</c:v>
                </c:pt>
                <c:pt idx="260">
                  <c:v>0.12551679175332167</c:v>
                </c:pt>
                <c:pt idx="261">
                  <c:v>0.66923145602408063</c:v>
                </c:pt>
                <c:pt idx="262">
                  <c:v>0.66923145602408063</c:v>
                </c:pt>
                <c:pt idx="263">
                  <c:v>0.12002081268502668</c:v>
                </c:pt>
                <c:pt idx="264">
                  <c:v>0.12002081268502668</c:v>
                </c:pt>
                <c:pt idx="265">
                  <c:v>6.6075791793796509E-2</c:v>
                </c:pt>
                <c:pt idx="266">
                  <c:v>6.6075791793796509E-2</c:v>
                </c:pt>
                <c:pt idx="267">
                  <c:v>5.603757322527389E-2</c:v>
                </c:pt>
                <c:pt idx="268">
                  <c:v>5.603757322527389E-2</c:v>
                </c:pt>
                <c:pt idx="269">
                  <c:v>8.0997395605069369E-2</c:v>
                </c:pt>
                <c:pt idx="270">
                  <c:v>8.0997395605069369E-2</c:v>
                </c:pt>
                <c:pt idx="273">
                  <c:v>4.636899282147159E-2</c:v>
                </c:pt>
                <c:pt idx="274">
                  <c:v>4.9230354815999647E-2</c:v>
                </c:pt>
                <c:pt idx="277">
                  <c:v>4.636899282147159E-2</c:v>
                </c:pt>
                <c:pt idx="278">
                  <c:v>4.9230354815999647E-2</c:v>
                </c:pt>
                <c:pt idx="279">
                  <c:v>6.6525511744792251E-2</c:v>
                </c:pt>
                <c:pt idx="280">
                  <c:v>6.6525511744792251E-2</c:v>
                </c:pt>
                <c:pt idx="281">
                  <c:v>0.12974031012464871</c:v>
                </c:pt>
                <c:pt idx="282">
                  <c:v>0.12974031012464871</c:v>
                </c:pt>
                <c:pt idx="283">
                  <c:v>0.60075278656274422</c:v>
                </c:pt>
                <c:pt idx="284">
                  <c:v>0.60075278656274422</c:v>
                </c:pt>
                <c:pt idx="285">
                  <c:v>0.106003939807209</c:v>
                </c:pt>
                <c:pt idx="286">
                  <c:v>0.106003939807209</c:v>
                </c:pt>
                <c:pt idx="287">
                  <c:v>0.24475489338117534</c:v>
                </c:pt>
                <c:pt idx="288">
                  <c:v>0.24475489338117534</c:v>
                </c:pt>
                <c:pt idx="289">
                  <c:v>0.18314963926078601</c:v>
                </c:pt>
                <c:pt idx="290">
                  <c:v>0.18314963926078601</c:v>
                </c:pt>
                <c:pt idx="291" formatCode="0.00">
                  <c:v>0.29107725788900979</c:v>
                </c:pt>
                <c:pt idx="292">
                  <c:v>0.43716048784261807</c:v>
                </c:pt>
                <c:pt idx="293">
                  <c:v>0.43716048784261807</c:v>
                </c:pt>
                <c:pt idx="294">
                  <c:v>0.51890509655415518</c:v>
                </c:pt>
                <c:pt idx="295">
                  <c:v>0.51890509655415518</c:v>
                </c:pt>
                <c:pt idx="296" formatCode="0.00">
                  <c:v>0.26187845303867402</c:v>
                </c:pt>
                <c:pt idx="297">
                  <c:v>5.4601723874682179E-2</c:v>
                </c:pt>
                <c:pt idx="298">
                  <c:v>5.4601723874682179E-2</c:v>
                </c:pt>
                <c:pt idx="299">
                  <c:v>0.41007842319017079</c:v>
                </c:pt>
                <c:pt idx="300">
                  <c:v>0.41007842319017079</c:v>
                </c:pt>
                <c:pt idx="301" formatCode="0.00">
                  <c:v>0.23823781009409747</c:v>
                </c:pt>
                <c:pt idx="302">
                  <c:v>8.6778188030183862E-2</c:v>
                </c:pt>
                <c:pt idx="303">
                  <c:v>8.6778188030183862E-2</c:v>
                </c:pt>
                <c:pt idx="304" formatCode="0.00">
                  <c:v>0.21300949190396426</c:v>
                </c:pt>
                <c:pt idx="305">
                  <c:v>4.6964486960338822E-2</c:v>
                </c:pt>
                <c:pt idx="306">
                  <c:v>4.6964486960338822E-2</c:v>
                </c:pt>
                <c:pt idx="307">
                  <c:v>0.10475690618776173</c:v>
                </c:pt>
                <c:pt idx="308">
                  <c:v>0.10475690618776173</c:v>
                </c:pt>
                <c:pt idx="309" formatCode="0.00">
                  <c:v>0.23490357255769845</c:v>
                </c:pt>
                <c:pt idx="310">
                  <c:v>0.29800289130262536</c:v>
                </c:pt>
                <c:pt idx="311">
                  <c:v>0.29800289130262536</c:v>
                </c:pt>
                <c:pt idx="312">
                  <c:v>6.7996406704883619E-2</c:v>
                </c:pt>
                <c:pt idx="313">
                  <c:v>6.7996406704883619E-2</c:v>
                </c:pt>
                <c:pt idx="314" formatCode="0.00">
                  <c:v>0.23080372509739225</c:v>
                </c:pt>
                <c:pt idx="315">
                  <c:v>0.49284954612509646</c:v>
                </c:pt>
                <c:pt idx="316">
                  <c:v>0.49284954612509646</c:v>
                </c:pt>
                <c:pt idx="317">
                  <c:v>0.2986076799399433</c:v>
                </c:pt>
                <c:pt idx="318">
                  <c:v>0.2986076799399433</c:v>
                </c:pt>
                <c:pt idx="319" formatCode="0.00">
                  <c:v>0.17106382978723406</c:v>
                </c:pt>
                <c:pt idx="320">
                  <c:v>0.5099749160337359</c:v>
                </c:pt>
                <c:pt idx="321">
                  <c:v>0.5099749160337359</c:v>
                </c:pt>
                <c:pt idx="322">
                  <c:v>0.52806452114617253</c:v>
                </c:pt>
                <c:pt idx="323">
                  <c:v>0.52806452114617253</c:v>
                </c:pt>
                <c:pt idx="324" formatCode="0.00">
                  <c:v>0.23632700057570522</c:v>
                </c:pt>
                <c:pt idx="325">
                  <c:v>0.56108122081970835</c:v>
                </c:pt>
                <c:pt idx="326">
                  <c:v>0.56108122081970835</c:v>
                </c:pt>
                <c:pt idx="327">
                  <c:v>0.88074851302603718</c:v>
                </c:pt>
                <c:pt idx="328">
                  <c:v>0.88074851302603718</c:v>
                </c:pt>
                <c:pt idx="329" formatCode="0.00">
                  <c:v>0.2482204928300393</c:v>
                </c:pt>
                <c:pt idx="330">
                  <c:v>9.6413701228987014E-2</c:v>
                </c:pt>
                <c:pt idx="331">
                  <c:v>9.6413701228987014E-2</c:v>
                </c:pt>
                <c:pt idx="332">
                  <c:v>8.5098582349993374E-2</c:v>
                </c:pt>
                <c:pt idx="333">
                  <c:v>8.5098582349993374E-2</c:v>
                </c:pt>
                <c:pt idx="334" formatCode="0.00">
                  <c:v>0.24676162378057101</c:v>
                </c:pt>
                <c:pt idx="335">
                  <c:v>6.7510846224747151E-2</c:v>
                </c:pt>
                <c:pt idx="336">
                  <c:v>0.89950430793515035</c:v>
                </c:pt>
                <c:pt idx="337">
                  <c:v>6.7510846224747151E-2</c:v>
                </c:pt>
                <c:pt idx="338">
                  <c:v>0.89950430793515035</c:v>
                </c:pt>
                <c:pt idx="339">
                  <c:v>8.0378843064354513E-2</c:v>
                </c:pt>
                <c:pt idx="340">
                  <c:v>8.0378843064354513E-2</c:v>
                </c:pt>
                <c:pt idx="341" formatCode="0.00">
                  <c:v>0.20779525710260621</c:v>
                </c:pt>
                <c:pt idx="342">
                  <c:v>6.556177313800983E-2</c:v>
                </c:pt>
                <c:pt idx="343">
                  <c:v>6.556177313800983E-2</c:v>
                </c:pt>
                <c:pt idx="344">
                  <c:v>0.10191734732211535</c:v>
                </c:pt>
                <c:pt idx="345">
                  <c:v>0.10191734732211535</c:v>
                </c:pt>
                <c:pt idx="346">
                  <c:v>0.66986976225184591</c:v>
                </c:pt>
                <c:pt idx="347">
                  <c:v>0.66986976225184591</c:v>
                </c:pt>
                <c:pt idx="348" formatCode="0.00">
                  <c:v>0.25675338553556515</c:v>
                </c:pt>
                <c:pt idx="349">
                  <c:v>1.1491917699897285</c:v>
                </c:pt>
                <c:pt idx="350">
                  <c:v>1.1491917699897285</c:v>
                </c:pt>
                <c:pt idx="351">
                  <c:v>6.8805293200950149E-2</c:v>
                </c:pt>
                <c:pt idx="352">
                  <c:v>6.8805293200950149E-2</c:v>
                </c:pt>
                <c:pt idx="353" formatCode="0.00">
                  <c:v>0.28114357947763641</c:v>
                </c:pt>
                <c:pt idx="354">
                  <c:v>6.0981053774170166E-2</c:v>
                </c:pt>
                <c:pt idx="355">
                  <c:v>6.0981053774170166E-2</c:v>
                </c:pt>
                <c:pt idx="356">
                  <c:v>0.11888999145952567</c:v>
                </c:pt>
                <c:pt idx="357">
                  <c:v>0.11888999145952567</c:v>
                </c:pt>
                <c:pt idx="358" formatCode="0.00">
                  <c:v>0.25121555915721233</c:v>
                </c:pt>
                <c:pt idx="359">
                  <c:v>0.15354763314405839</c:v>
                </c:pt>
                <c:pt idx="360">
                  <c:v>0.15354763314405839</c:v>
                </c:pt>
                <c:pt idx="361">
                  <c:v>0.40852609315245059</c:v>
                </c:pt>
                <c:pt idx="362">
                  <c:v>0.40852609315245059</c:v>
                </c:pt>
                <c:pt idx="363">
                  <c:v>0.4571455803037493</c:v>
                </c:pt>
                <c:pt idx="364">
                  <c:v>0.4571455803037493</c:v>
                </c:pt>
                <c:pt idx="365" formatCode="0.000">
                  <c:v>0.88885706101403594</c:v>
                </c:pt>
                <c:pt idx="366" formatCode="0.00">
                  <c:v>0.27690802348336591</c:v>
                </c:pt>
                <c:pt idx="367">
                  <c:v>9.6055162646629097E-2</c:v>
                </c:pt>
                <c:pt idx="368">
                  <c:v>9.6055162646629097E-2</c:v>
                </c:pt>
                <c:pt idx="369">
                  <c:v>5.8142201861404466E-2</c:v>
                </c:pt>
                <c:pt idx="370">
                  <c:v>5.8142201861404466E-2</c:v>
                </c:pt>
                <c:pt idx="371">
                  <c:v>4.8942974577142459E-2</c:v>
                </c:pt>
                <c:pt idx="372">
                  <c:v>4.8942974577142459E-2</c:v>
                </c:pt>
                <c:pt idx="373">
                  <c:v>0.12183379415901759</c:v>
                </c:pt>
                <c:pt idx="374">
                  <c:v>0.12183379415901759</c:v>
                </c:pt>
                <c:pt idx="375">
                  <c:v>8.3897532842400133E-2</c:v>
                </c:pt>
                <c:pt idx="376">
                  <c:v>8.3897532842400133E-2</c:v>
                </c:pt>
                <c:pt idx="377">
                  <c:v>4.1409615640657857E-2</c:v>
                </c:pt>
                <c:pt idx="378">
                  <c:v>4.1409615640657857E-2</c:v>
                </c:pt>
                <c:pt idx="379">
                  <c:v>0.16680988974009969</c:v>
                </c:pt>
                <c:pt idx="380">
                  <c:v>0.16680988974009969</c:v>
                </c:pt>
                <c:pt idx="381">
                  <c:v>0.10346363091636859</c:v>
                </c:pt>
                <c:pt idx="382">
                  <c:v>0.10346363091636859</c:v>
                </c:pt>
                <c:pt idx="383">
                  <c:v>5.9766350597633099E-2</c:v>
                </c:pt>
                <c:pt idx="384">
                  <c:v>5.9766350597633099E-2</c:v>
                </c:pt>
                <c:pt idx="385" formatCode="0.000">
                  <c:v>0.73453493546951498</c:v>
                </c:pt>
                <c:pt idx="386">
                  <c:v>0.53550055116932693</c:v>
                </c:pt>
                <c:pt idx="387">
                  <c:v>0.53550055116932693</c:v>
                </c:pt>
                <c:pt idx="388">
                  <c:v>0.44514267786795259</c:v>
                </c:pt>
                <c:pt idx="389">
                  <c:v>0.44514267786795259</c:v>
                </c:pt>
                <c:pt idx="390">
                  <c:v>0.40168166980651776</c:v>
                </c:pt>
                <c:pt idx="391">
                  <c:v>0.40168166980651776</c:v>
                </c:pt>
                <c:pt idx="392">
                  <c:v>0.10716564468327061</c:v>
                </c:pt>
                <c:pt idx="393">
                  <c:v>0.10716564468327061</c:v>
                </c:pt>
                <c:pt idx="394">
                  <c:v>0.15129003378717684</c:v>
                </c:pt>
                <c:pt idx="395">
                  <c:v>0.15129003378717684</c:v>
                </c:pt>
                <c:pt idx="396">
                  <c:v>6.2206112534187348E-2</c:v>
                </c:pt>
                <c:pt idx="397">
                  <c:v>6.2206112534187348E-2</c:v>
                </c:pt>
                <c:pt idx="398">
                  <c:v>0.21481501021165908</c:v>
                </c:pt>
                <c:pt idx="399">
                  <c:v>0.21481501021165908</c:v>
                </c:pt>
                <c:pt idx="400" formatCode="0.000">
                  <c:v>0.78327759197324409</c:v>
                </c:pt>
                <c:pt idx="401">
                  <c:v>0.22352446819314878</c:v>
                </c:pt>
                <c:pt idx="402">
                  <c:v>0.22352446819314878</c:v>
                </c:pt>
                <c:pt idx="403">
                  <c:v>0.23400743530157014</c:v>
                </c:pt>
                <c:pt idx="404">
                  <c:v>0.23400743530157014</c:v>
                </c:pt>
                <c:pt idx="405">
                  <c:v>6.0604497425665954E-2</c:v>
                </c:pt>
                <c:pt idx="406">
                  <c:v>6.0604497425665954E-2</c:v>
                </c:pt>
                <c:pt idx="407">
                  <c:v>5.4626144537464019E-2</c:v>
                </c:pt>
                <c:pt idx="408">
                  <c:v>5.4626144537464019E-2</c:v>
                </c:pt>
                <c:pt idx="409">
                  <c:v>0.11064814855702096</c:v>
                </c:pt>
                <c:pt idx="410">
                  <c:v>0.11064814855702096</c:v>
                </c:pt>
                <c:pt idx="411">
                  <c:v>6.3458148657876107E-2</c:v>
                </c:pt>
                <c:pt idx="412">
                  <c:v>6.3458148657876107E-2</c:v>
                </c:pt>
                <c:pt idx="413">
                  <c:v>7.9928881379656633E-2</c:v>
                </c:pt>
                <c:pt idx="414">
                  <c:v>7.9928881379656633E-2</c:v>
                </c:pt>
                <c:pt idx="415">
                  <c:v>0.10121546961325965</c:v>
                </c:pt>
                <c:pt idx="416">
                  <c:v>0.10121546961325965</c:v>
                </c:pt>
                <c:pt idx="417">
                  <c:v>0.12235759483466786</c:v>
                </c:pt>
                <c:pt idx="418">
                  <c:v>0.12235759483466786</c:v>
                </c:pt>
                <c:pt idx="419">
                  <c:v>7.2886138037598774E-2</c:v>
                </c:pt>
                <c:pt idx="420">
                  <c:v>7.2886138037598774E-2</c:v>
                </c:pt>
                <c:pt idx="421">
                  <c:v>0.22140879647227649</c:v>
                </c:pt>
                <c:pt idx="422">
                  <c:v>0.22140879647227649</c:v>
                </c:pt>
                <c:pt idx="423">
                  <c:v>0.18497611810681719</c:v>
                </c:pt>
                <c:pt idx="424">
                  <c:v>0.18497611810681719</c:v>
                </c:pt>
                <c:pt idx="425">
                  <c:v>5.3627950266193054E-2</c:v>
                </c:pt>
                <c:pt idx="426">
                  <c:v>5.3627950266193054E-2</c:v>
                </c:pt>
                <c:pt idx="427">
                  <c:v>0.10840457556266027</c:v>
                </c:pt>
                <c:pt idx="428">
                  <c:v>0.10840457556266027</c:v>
                </c:pt>
                <c:pt idx="429">
                  <c:v>0.12363096220114249</c:v>
                </c:pt>
                <c:pt idx="430">
                  <c:v>0.12363096220114249</c:v>
                </c:pt>
                <c:pt idx="431">
                  <c:v>5.8143499050579306E-2</c:v>
                </c:pt>
                <c:pt idx="432">
                  <c:v>9.9681972536822525E-2</c:v>
                </c:pt>
                <c:pt idx="433">
                  <c:v>5.8143499050579306E-2</c:v>
                </c:pt>
                <c:pt idx="434">
                  <c:v>9.9681972536822525E-2</c:v>
                </c:pt>
                <c:pt idx="435">
                  <c:v>9.1203880115605693E-2</c:v>
                </c:pt>
                <c:pt idx="436">
                  <c:v>9.1203880115605693E-2</c:v>
                </c:pt>
                <c:pt idx="437">
                  <c:v>3.4892133570010662E-2</c:v>
                </c:pt>
                <c:pt idx="438">
                  <c:v>3.4892133570010662E-2</c:v>
                </c:pt>
                <c:pt idx="439">
                  <c:v>0.22687330679420792</c:v>
                </c:pt>
                <c:pt idx="440">
                  <c:v>0.22687330679420792</c:v>
                </c:pt>
                <c:pt idx="441">
                  <c:v>0.1991100735961451</c:v>
                </c:pt>
                <c:pt idx="442">
                  <c:v>0.1991100735961451</c:v>
                </c:pt>
                <c:pt idx="443">
                  <c:v>6.7835895615453709E-2</c:v>
                </c:pt>
                <c:pt idx="444">
                  <c:v>6.7835895615453709E-2</c:v>
                </c:pt>
                <c:pt idx="445" formatCode="0.000">
                  <c:v>0.8352970054000981</c:v>
                </c:pt>
                <c:pt idx="446">
                  <c:v>0.27480204567516198</c:v>
                </c:pt>
                <c:pt idx="447">
                  <c:v>0.27480204567516198</c:v>
                </c:pt>
                <c:pt idx="448">
                  <c:v>0.14876912347884191</c:v>
                </c:pt>
                <c:pt idx="449">
                  <c:v>0.14876912347884191</c:v>
                </c:pt>
                <c:pt idx="450">
                  <c:v>0.12730523286418091</c:v>
                </c:pt>
                <c:pt idx="451">
                  <c:v>0.12730523286418091</c:v>
                </c:pt>
                <c:pt idx="452">
                  <c:v>0.13242005754667055</c:v>
                </c:pt>
                <c:pt idx="453">
                  <c:v>0.13242005754667055</c:v>
                </c:pt>
                <c:pt idx="454">
                  <c:v>0.13818395960522326</c:v>
                </c:pt>
                <c:pt idx="455">
                  <c:v>0.13818395960522326</c:v>
                </c:pt>
                <c:pt idx="456">
                  <c:v>0.12760002781586771</c:v>
                </c:pt>
                <c:pt idx="457">
                  <c:v>0.12760002781586771</c:v>
                </c:pt>
                <c:pt idx="458">
                  <c:v>0.12214765100671141</c:v>
                </c:pt>
                <c:pt idx="459">
                  <c:v>0.12214765100671141</c:v>
                </c:pt>
                <c:pt idx="460">
                  <c:v>0.18051664469758055</c:v>
                </c:pt>
                <c:pt idx="461">
                  <c:v>0.18051664469758055</c:v>
                </c:pt>
                <c:pt idx="462">
                  <c:v>0.11146197284858568</c:v>
                </c:pt>
                <c:pt idx="463">
                  <c:v>0.13013634451478806</c:v>
                </c:pt>
                <c:pt idx="464">
                  <c:v>0.11146197284858568</c:v>
                </c:pt>
                <c:pt idx="465">
                  <c:v>0.13013634451478806</c:v>
                </c:pt>
                <c:pt idx="466">
                  <c:v>0.14407122529414726</c:v>
                </c:pt>
                <c:pt idx="467">
                  <c:v>0.14407122529414726</c:v>
                </c:pt>
                <c:pt idx="468">
                  <c:v>4.8240291262135929E-2</c:v>
                </c:pt>
                <c:pt idx="469">
                  <c:v>4.8240291262135929E-2</c:v>
                </c:pt>
                <c:pt idx="470">
                  <c:v>0.23477610854426267</c:v>
                </c:pt>
                <c:pt idx="471">
                  <c:v>0.23477610854426267</c:v>
                </c:pt>
                <c:pt idx="472">
                  <c:v>0.1666456318962872</c:v>
                </c:pt>
                <c:pt idx="473">
                  <c:v>0.1666456318962872</c:v>
                </c:pt>
                <c:pt idx="474">
                  <c:v>0.17332405302247939</c:v>
                </c:pt>
                <c:pt idx="475">
                  <c:v>0.17332405302247939</c:v>
                </c:pt>
                <c:pt idx="476">
                  <c:v>0.14431152965131078</c:v>
                </c:pt>
                <c:pt idx="477">
                  <c:v>0.14431152965131078</c:v>
                </c:pt>
                <c:pt idx="478">
                  <c:v>6.8842002080780271E-2</c:v>
                </c:pt>
                <c:pt idx="479">
                  <c:v>6.8842002080780271E-2</c:v>
                </c:pt>
                <c:pt idx="480">
                  <c:v>0.16762131357506846</c:v>
                </c:pt>
                <c:pt idx="481">
                  <c:v>0.16762131357506846</c:v>
                </c:pt>
                <c:pt idx="482">
                  <c:v>0.26130717247090945</c:v>
                </c:pt>
                <c:pt idx="483">
                  <c:v>0.26130717247090945</c:v>
                </c:pt>
                <c:pt idx="484">
                  <c:v>9.417398144925973E-2</c:v>
                </c:pt>
                <c:pt idx="485">
                  <c:v>0.17721278267210566</c:v>
                </c:pt>
                <c:pt idx="486">
                  <c:v>0.16041848299912814</c:v>
                </c:pt>
                <c:pt idx="487">
                  <c:v>0.16041848299912814</c:v>
                </c:pt>
                <c:pt idx="488">
                  <c:v>0.14723501625664356</c:v>
                </c:pt>
                <c:pt idx="489">
                  <c:v>0.14723501625664356</c:v>
                </c:pt>
                <c:pt idx="490">
                  <c:v>5.4946206556391389E-2</c:v>
                </c:pt>
                <c:pt idx="491">
                  <c:v>5.4946206556391389E-2</c:v>
                </c:pt>
                <c:pt idx="492">
                  <c:v>0.2248413372963681</c:v>
                </c:pt>
                <c:pt idx="493">
                  <c:v>0.2248413372963681</c:v>
                </c:pt>
                <c:pt idx="494">
                  <c:v>6.5546616185518228E-2</c:v>
                </c:pt>
                <c:pt idx="495">
                  <c:v>6.5546616185518228E-2</c:v>
                </c:pt>
                <c:pt idx="496" formatCode="0.00">
                  <c:v>0.16904144015681313</c:v>
                </c:pt>
                <c:pt idx="497" formatCode="0.00">
                  <c:v>0.19477817168334041</c:v>
                </c:pt>
                <c:pt idx="498" formatCode="0.00">
                  <c:v>0.18645865081154361</c:v>
                </c:pt>
                <c:pt idx="499" formatCode="0.00">
                  <c:v>0.3012294222258044</c:v>
                </c:pt>
                <c:pt idx="500" formatCode="0.00">
                  <c:v>0.17379457784876268</c:v>
                </c:pt>
                <c:pt idx="501" formatCode="0.00">
                  <c:v>0.13487168293933205</c:v>
                </c:pt>
                <c:pt idx="502" formatCode="0.00">
                  <c:v>0.31498017337149997</c:v>
                </c:pt>
                <c:pt idx="503" formatCode="0.00">
                  <c:v>0.16867469879518071</c:v>
                </c:pt>
                <c:pt idx="504" formatCode="0.00">
                  <c:v>0.19850011717834543</c:v>
                </c:pt>
                <c:pt idx="505" formatCode="0.00">
                  <c:v>0.16497876510944137</c:v>
                </c:pt>
                <c:pt idx="506" formatCode="0.00">
                  <c:v>0.18579364565396636</c:v>
                </c:pt>
                <c:pt idx="507" formatCode="0.00">
                  <c:v>0.27196381398579417</c:v>
                </c:pt>
                <c:pt idx="508" formatCode="0.00">
                  <c:v>0.19503237146554034</c:v>
                </c:pt>
                <c:pt idx="509" formatCode="0.000">
                  <c:v>0.84730325885868774</c:v>
                </c:pt>
                <c:pt idx="510" formatCode="0.00">
                  <c:v>0.22591059130568572</c:v>
                </c:pt>
                <c:pt idx="511" formatCode="0.00">
                  <c:v>0.2376931004731983</c:v>
                </c:pt>
                <c:pt idx="512" formatCode="0.00">
                  <c:v>0.28583353765291164</c:v>
                </c:pt>
                <c:pt idx="513" formatCode="0.00">
                  <c:v>0.19536864519563479</c:v>
                </c:pt>
                <c:pt idx="514" formatCode="0.00">
                  <c:v>0.22405424893874515</c:v>
                </c:pt>
                <c:pt idx="515" formatCode="0.00">
                  <c:v>0.30994837277768877</c:v>
                </c:pt>
                <c:pt idx="516" formatCode="0.000">
                  <c:v>0.80323148296272595</c:v>
                </c:pt>
                <c:pt idx="517" formatCode="0.000">
                  <c:v>0.78655028764134094</c:v>
                </c:pt>
                <c:pt idx="518" formatCode="0.000">
                  <c:v>0.90797279699030542</c:v>
                </c:pt>
                <c:pt idx="520" formatCode="0.00">
                  <c:v>0.2949347135824289</c:v>
                </c:pt>
                <c:pt idx="521" formatCode="0.000">
                  <c:v>0.80723684210526325</c:v>
                </c:pt>
                <c:pt idx="522" formatCode="0.00">
                  <c:v>0.31518066715364002</c:v>
                </c:pt>
                <c:pt idx="523" formatCode="0.00">
                  <c:v>0.26546314887310013</c:v>
                </c:pt>
                <c:pt idx="524" formatCode="0.00">
                  <c:v>0.34307725654813892</c:v>
                </c:pt>
                <c:pt idx="525" formatCode="0.00">
                  <c:v>0.25194714252373335</c:v>
                </c:pt>
                <c:pt idx="526" formatCode="0.00">
                  <c:v>0.41572765807221307</c:v>
                </c:pt>
                <c:pt idx="527" formatCode="0.00">
                  <c:v>0.36612154359626492</c:v>
                </c:pt>
                <c:pt idx="528" formatCode="0.00">
                  <c:v>0.48048322156239981</c:v>
                </c:pt>
                <c:pt idx="529" formatCode="0.00">
                  <c:v>0.39178206803020327</c:v>
                </c:pt>
                <c:pt idx="530" formatCode="0.00">
                  <c:v>0.46320357880958357</c:v>
                </c:pt>
                <c:pt idx="531" formatCode="0.00">
                  <c:v>0.41738754228190761</c:v>
                </c:pt>
                <c:pt idx="532" formatCode="0.00">
                  <c:v>0.35171735944592253</c:v>
                </c:pt>
                <c:pt idx="533" formatCode="0.00">
                  <c:v>0.43111771992878783</c:v>
                </c:pt>
                <c:pt idx="534" formatCode="0.00">
                  <c:v>0.34800255919697837</c:v>
                </c:pt>
                <c:pt idx="535" formatCode="0.00">
                  <c:v>0.43850276813109007</c:v>
                </c:pt>
                <c:pt idx="536" formatCode="0.00">
                  <c:v>0.31557252439062278</c:v>
                </c:pt>
                <c:pt idx="537" formatCode="0.00">
                  <c:v>0.42841794420976775</c:v>
                </c:pt>
                <c:pt idx="538" formatCode="0.00">
                  <c:v>0.35332549144488096</c:v>
                </c:pt>
                <c:pt idx="539" formatCode="0.00">
                  <c:v>0.40423389899664014</c:v>
                </c:pt>
                <c:pt idx="540" formatCode="0.00">
                  <c:v>0.34640846978863987</c:v>
                </c:pt>
                <c:pt idx="541" formatCode="0.00">
                  <c:v>0.34636957978344418</c:v>
                </c:pt>
                <c:pt idx="542" formatCode="0.00">
                  <c:v>0.27073762873883545</c:v>
                </c:pt>
                <c:pt idx="543" formatCode="0.00">
                  <c:v>0.31005051180126975</c:v>
                </c:pt>
                <c:pt idx="544" formatCode="0.00">
                  <c:v>0.32981864980892184</c:v>
                </c:pt>
                <c:pt idx="545" formatCode="0.00">
                  <c:v>0.32487288446467477</c:v>
                </c:pt>
                <c:pt idx="546" formatCode="0.00">
                  <c:v>0.43292029779982033</c:v>
                </c:pt>
                <c:pt idx="547" formatCode="0.00">
                  <c:v>0.39585600607863425</c:v>
                </c:pt>
                <c:pt idx="548" formatCode="0.000">
                  <c:v>0.83429728166570272</c:v>
                </c:pt>
                <c:pt idx="549" formatCode="0.00">
                  <c:v>0.42384320000190479</c:v>
                </c:pt>
                <c:pt idx="550" formatCode="0.00">
                  <c:v>0.25933516083078706</c:v>
                </c:pt>
                <c:pt idx="551" formatCode="0.00">
                  <c:v>0.29538546979207531</c:v>
                </c:pt>
                <c:pt idx="552" formatCode="0.00">
                  <c:v>0.39831585754902626</c:v>
                </c:pt>
                <c:pt idx="553" formatCode="0.00">
                  <c:v>0.36555325198259764</c:v>
                </c:pt>
                <c:pt idx="554" formatCode="0.00">
                  <c:v>0.27606160211544489</c:v>
                </c:pt>
                <c:pt idx="555" formatCode="0.000">
                  <c:v>0.72750478621569892</c:v>
                </c:pt>
                <c:pt idx="556" formatCode="0.00">
                  <c:v>0.50861952164756052</c:v>
                </c:pt>
                <c:pt idx="557" formatCode="0.00">
                  <c:v>0.33512851603572591</c:v>
                </c:pt>
                <c:pt idx="558" formatCode="0.00">
                  <c:v>0.30733739048796027</c:v>
                </c:pt>
                <c:pt idx="559" formatCode="0.00">
                  <c:v>0.34639967319582432</c:v>
                </c:pt>
                <c:pt idx="560" formatCode="0.00">
                  <c:v>0.22689327769916076</c:v>
                </c:pt>
                <c:pt idx="561" formatCode="0.00">
                  <c:v>0.34494335262097403</c:v>
                </c:pt>
                <c:pt idx="562" formatCode="0.00">
                  <c:v>0.28858373672360427</c:v>
                </c:pt>
                <c:pt idx="563" formatCode="0.00">
                  <c:v>0.35553518643489196</c:v>
                </c:pt>
                <c:pt idx="564" formatCode="0.00">
                  <c:v>0.25999474427439956</c:v>
                </c:pt>
                <c:pt idx="565" formatCode="0.00">
                  <c:v>0.27338702207197185</c:v>
                </c:pt>
                <c:pt idx="566" formatCode="0.000">
                  <c:v>0.74195308237861435</c:v>
                </c:pt>
                <c:pt idx="567" formatCode="0.00">
                  <c:v>0.2250880392937136</c:v>
                </c:pt>
                <c:pt idx="568" formatCode="0.00">
                  <c:v>0.29877367061939003</c:v>
                </c:pt>
                <c:pt idx="569" formatCode="0.000">
                  <c:v>0.69501915708812267</c:v>
                </c:pt>
                <c:pt idx="570" formatCode="0.00">
                  <c:v>0.33259436253506169</c:v>
                </c:pt>
                <c:pt idx="571" formatCode="0.00">
                  <c:v>0.2820271394849499</c:v>
                </c:pt>
                <c:pt idx="572" formatCode="0.00">
                  <c:v>0.29354849356405299</c:v>
                </c:pt>
                <c:pt idx="573" formatCode="0.00">
                  <c:v>0.31784661689112181</c:v>
                </c:pt>
                <c:pt idx="574" formatCode="0.000">
                  <c:v>0.75286718460969304</c:v>
                </c:pt>
                <c:pt idx="575" formatCode="0.00">
                  <c:v>0.29710042466631259</c:v>
                </c:pt>
                <c:pt idx="576" formatCode="0.00">
                  <c:v>0.33346736889287315</c:v>
                </c:pt>
                <c:pt idx="577" formatCode="0.000">
                  <c:v>0.79353835521769178</c:v>
                </c:pt>
                <c:pt idx="578" formatCode="0.00">
                  <c:v>0.29356059208733049</c:v>
                </c:pt>
                <c:pt idx="579" formatCode="0.000">
                  <c:v>0.76089494163424121</c:v>
                </c:pt>
                <c:pt idx="580" formatCode="0.00">
                  <c:v>0.27868405750434477</c:v>
                </c:pt>
                <c:pt idx="581">
                  <c:v>0.27505581529863304</c:v>
                </c:pt>
                <c:pt idx="582" formatCode="0.000">
                  <c:v>0.9049992669696526</c:v>
                </c:pt>
                <c:pt idx="583">
                  <c:v>0.30449341428139876</c:v>
                </c:pt>
                <c:pt idx="584">
                  <c:v>0.35943706439478701</c:v>
                </c:pt>
                <c:pt idx="585" formatCode="0.000">
                  <c:v>0.74674152797272908</c:v>
                </c:pt>
                <c:pt idx="586" formatCode="0.000">
                  <c:v>0.72997976293726496</c:v>
                </c:pt>
                <c:pt idx="587" formatCode="0.000">
                  <c:v>0.814214166467923</c:v>
                </c:pt>
                <c:pt idx="588" formatCode="0.000">
                  <c:v>0.82531527323680531</c:v>
                </c:pt>
                <c:pt idx="589" formatCode="0.000">
                  <c:v>0.79905660377358489</c:v>
                </c:pt>
                <c:pt idx="590">
                  <c:v>0.26834074031865729</c:v>
                </c:pt>
                <c:pt idx="591">
                  <c:v>0.44627227556594395</c:v>
                </c:pt>
                <c:pt idx="592">
                  <c:v>0.26250902896809475</c:v>
                </c:pt>
                <c:pt idx="593">
                  <c:v>0.56220804098084964</c:v>
                </c:pt>
                <c:pt idx="594" formatCode="0.000">
                  <c:v>0.63231409689684137</c:v>
                </c:pt>
                <c:pt idx="595" formatCode="0.000">
                  <c:v>0.67291984495942847</c:v>
                </c:pt>
                <c:pt idx="596" formatCode="0.000">
                  <c:v>0.54164394036423691</c:v>
                </c:pt>
                <c:pt idx="597" formatCode="0.000">
                  <c:v>0.60993021697005201</c:v>
                </c:pt>
                <c:pt idx="598" formatCode="0.000">
                  <c:v>0.44374137729099766</c:v>
                </c:pt>
                <c:pt idx="599" formatCode="0.000">
                  <c:v>0.6357124887815937</c:v>
                </c:pt>
                <c:pt idx="600" formatCode="0.000">
                  <c:v>0.66548466475158274</c:v>
                </c:pt>
                <c:pt idx="601">
                  <c:v>0.58366608007271081</c:v>
                </c:pt>
                <c:pt idx="602">
                  <c:v>0.54964879085560248</c:v>
                </c:pt>
                <c:pt idx="603">
                  <c:v>0.6638390473680299</c:v>
                </c:pt>
                <c:pt idx="604">
                  <c:v>0.31677002876245453</c:v>
                </c:pt>
                <c:pt idx="605">
                  <c:v>0.72703506343702351</c:v>
                </c:pt>
                <c:pt idx="606">
                  <c:v>0.27572594811186102</c:v>
                </c:pt>
                <c:pt idx="607">
                  <c:v>0.34629638046043121</c:v>
                </c:pt>
                <c:pt idx="608">
                  <c:v>0.46018133753314461</c:v>
                </c:pt>
                <c:pt idx="609">
                  <c:v>0.45427009547662278</c:v>
                </c:pt>
                <c:pt idx="610">
                  <c:v>0.52313402660825259</c:v>
                </c:pt>
                <c:pt idx="611">
                  <c:v>0.46327065285418612</c:v>
                </c:pt>
                <c:pt idx="612" formatCode="0.000">
                  <c:v>0.74051449172822048</c:v>
                </c:pt>
                <c:pt idx="613" formatCode="0.000">
                  <c:v>0.56001252047167216</c:v>
                </c:pt>
                <c:pt idx="614" formatCode="0.000">
                  <c:v>0.46311998181000463</c:v>
                </c:pt>
                <c:pt idx="615" formatCode="0.000">
                  <c:v>0.62201814983503689</c:v>
                </c:pt>
                <c:pt idx="616" formatCode="0.000">
                  <c:v>0.57018172991044558</c:v>
                </c:pt>
                <c:pt idx="617" formatCode="0.000">
                  <c:v>0.40722351271131746</c:v>
                </c:pt>
                <c:pt idx="618" formatCode="0.000">
                  <c:v>0.28585700212438181</c:v>
                </c:pt>
                <c:pt idx="619" formatCode="0.000">
                  <c:v>0.50158716958247751</c:v>
                </c:pt>
                <c:pt idx="620" formatCode="0.000">
                  <c:v>0.48757733145861587</c:v>
                </c:pt>
                <c:pt idx="621" formatCode="0.000">
                  <c:v>0.49220728195022861</c:v>
                </c:pt>
                <c:pt idx="622" formatCode="0.000">
                  <c:v>0.50412098994425847</c:v>
                </c:pt>
                <c:pt idx="623" formatCode="0.000">
                  <c:v>0.44494795555256739</c:v>
                </c:pt>
                <c:pt idx="624" formatCode="0.000">
                  <c:v>0.25584926540280856</c:v>
                </c:pt>
                <c:pt idx="625" formatCode="0.000">
                  <c:v>0.30080487974922543</c:v>
                </c:pt>
                <c:pt idx="626" formatCode="0.000">
                  <c:v>0.3076699719614695</c:v>
                </c:pt>
                <c:pt idx="627" formatCode="0.000">
                  <c:v>0.42510511801153261</c:v>
                </c:pt>
                <c:pt idx="628" formatCode="0.000">
                  <c:v>0.34416159082581316</c:v>
                </c:pt>
                <c:pt idx="629" formatCode="0.000">
                  <c:v>0.27476333913819168</c:v>
                </c:pt>
                <c:pt idx="630" formatCode="0.000">
                  <c:v>0.2124704444254866</c:v>
                </c:pt>
                <c:pt idx="631" formatCode="0.000">
                  <c:v>0.36460359446728957</c:v>
                </c:pt>
                <c:pt idx="632" formatCode="0.000">
                  <c:v>0.1516854616233636</c:v>
                </c:pt>
                <c:pt idx="633" formatCode="0.000">
                  <c:v>0.42124778071013946</c:v>
                </c:pt>
                <c:pt idx="634" formatCode="0.000">
                  <c:v>0.44669044193156365</c:v>
                </c:pt>
                <c:pt idx="635" formatCode="0.000">
                  <c:v>0.4317931177043357</c:v>
                </c:pt>
                <c:pt idx="636" formatCode="0.000">
                  <c:v>0.2396159958281916</c:v>
                </c:pt>
                <c:pt idx="637" formatCode="0.000">
                  <c:v>0.17656466153706607</c:v>
                </c:pt>
                <c:pt idx="638" formatCode="0.000">
                  <c:v>0.19193098197691422</c:v>
                </c:pt>
                <c:pt idx="639" formatCode="0.000">
                  <c:v>0.22185067911270193</c:v>
                </c:pt>
                <c:pt idx="640" formatCode="0.000">
                  <c:v>0.50194421237961973</c:v>
                </c:pt>
                <c:pt idx="641" formatCode="0.000">
                  <c:v>0.26245025351224921</c:v>
                </c:pt>
                <c:pt idx="642" formatCode="0.000">
                  <c:v>0.3283840688108956</c:v>
                </c:pt>
                <c:pt idx="643" formatCode="0.000">
                  <c:v>0.22500608899235661</c:v>
                </c:pt>
                <c:pt idx="644" formatCode="0.000">
                  <c:v>0.40395640996825172</c:v>
                </c:pt>
                <c:pt idx="645" formatCode="0.000">
                  <c:v>0.33954388201286101</c:v>
                </c:pt>
                <c:pt idx="646" formatCode="0.000">
                  <c:v>0.31086025142102958</c:v>
                </c:pt>
                <c:pt idx="647" formatCode="0.000">
                  <c:v>0.37965916245571579</c:v>
                </c:pt>
                <c:pt idx="648" formatCode="0.000">
                  <c:v>0.24218583223644877</c:v>
                </c:pt>
                <c:pt idx="649" formatCode="0.000">
                  <c:v>0.59881323063476466</c:v>
                </c:pt>
                <c:pt idx="650" formatCode="0.000">
                  <c:v>0.48577338078218535</c:v>
                </c:pt>
                <c:pt idx="651" formatCode="0.000">
                  <c:v>0.6505527580019681</c:v>
                </c:pt>
                <c:pt idx="652" formatCode="0.000">
                  <c:v>0.21989265981507755</c:v>
                </c:pt>
                <c:pt idx="653" formatCode="0.000">
                  <c:v>0.23401307883400216</c:v>
                </c:pt>
                <c:pt idx="654" formatCode="0.000">
                  <c:v>0.36429567225925508</c:v>
                </c:pt>
                <c:pt idx="655" formatCode="0.000">
                  <c:v>0.22157695337058614</c:v>
                </c:pt>
                <c:pt idx="656" formatCode="0.000">
                  <c:v>0.23223690457928836</c:v>
                </c:pt>
                <c:pt idx="657" formatCode="0.000">
                  <c:v>0.24438386512354657</c:v>
                </c:pt>
                <c:pt idx="658" formatCode="0.000">
                  <c:v>0.49575954530012495</c:v>
                </c:pt>
                <c:pt idx="659" formatCode="0.000">
                  <c:v>0.40897648252831154</c:v>
                </c:pt>
                <c:pt idx="660" formatCode="0.000">
                  <c:v>0.32981154963184789</c:v>
                </c:pt>
                <c:pt idx="661">
                  <c:v>0.31348339840227585</c:v>
                </c:pt>
                <c:pt idx="662" formatCode="0.000">
                  <c:v>0.20689738067264937</c:v>
                </c:pt>
                <c:pt idx="663" formatCode="0.000">
                  <c:v>0.26889162939322869</c:v>
                </c:pt>
                <c:pt idx="664">
                  <c:v>0.29834971885949668</c:v>
                </c:pt>
                <c:pt idx="665">
                  <c:v>0.29712246051331231</c:v>
                </c:pt>
                <c:pt idx="666" formatCode="0.000">
                  <c:v>6.1332731392462078E-2</c:v>
                </c:pt>
                <c:pt idx="667" formatCode="0.000">
                  <c:v>0.10126592170979393</c:v>
                </c:pt>
                <c:pt idx="668" formatCode="0.000">
                  <c:v>0.21925891172454479</c:v>
                </c:pt>
                <c:pt idx="669">
                  <c:v>0.52609617366763783</c:v>
                </c:pt>
                <c:pt idx="670">
                  <c:v>0.3676162072386901</c:v>
                </c:pt>
                <c:pt idx="671">
                  <c:v>0.26668289675014567</c:v>
                </c:pt>
                <c:pt idx="672">
                  <c:v>0.3682096104959528</c:v>
                </c:pt>
                <c:pt idx="673" formatCode="0.000">
                  <c:v>0.28409241004732011</c:v>
                </c:pt>
                <c:pt idx="674">
                  <c:v>0.5274688394827336</c:v>
                </c:pt>
                <c:pt idx="675" formatCode="0.000">
                  <c:v>0.17105361840020061</c:v>
                </c:pt>
                <c:pt idx="676" formatCode="0.000">
                  <c:v>0.24794474618869441</c:v>
                </c:pt>
                <c:pt idx="677" formatCode="0.000">
                  <c:v>0.76252881931804395</c:v>
                </c:pt>
                <c:pt idx="678" formatCode="0.000">
                  <c:v>0.88344693281402153</c:v>
                </c:pt>
              </c:numCache>
            </c:numRef>
          </c:xVal>
          <c:yVal>
            <c:numRef>
              <c:f>data!$AR$9:$AR$687</c:f>
              <c:numCache>
                <c:formatCode>0.000</c:formatCode>
                <c:ptCount val="679"/>
                <c:pt idx="0">
                  <c:v>2.3199999999999998</c:v>
                </c:pt>
                <c:pt idx="1">
                  <c:v>3.82</c:v>
                </c:pt>
                <c:pt idx="2">
                  <c:v>9.25</c:v>
                </c:pt>
                <c:pt idx="3">
                  <c:v>8.31</c:v>
                </c:pt>
                <c:pt idx="4">
                  <c:v>-2.36</c:v>
                </c:pt>
                <c:pt idx="5">
                  <c:v>-0.97</c:v>
                </c:pt>
                <c:pt idx="6">
                  <c:v>-7.3070000000000004</c:v>
                </c:pt>
                <c:pt idx="7">
                  <c:v>-5.077</c:v>
                </c:pt>
                <c:pt idx="8">
                  <c:v>-2.2749999999999999</c:v>
                </c:pt>
                <c:pt idx="9">
                  <c:v>-4.87</c:v>
                </c:pt>
                <c:pt idx="10">
                  <c:v>-3.9929999999999999</c:v>
                </c:pt>
                <c:pt idx="12" formatCode="0.00">
                  <c:v>-3.91</c:v>
                </c:pt>
                <c:pt idx="14" formatCode="0.00">
                  <c:v>-5.31</c:v>
                </c:pt>
                <c:pt idx="15" formatCode="0.00">
                  <c:v>-5.68</c:v>
                </c:pt>
                <c:pt idx="16" formatCode="0.00">
                  <c:v>-3.65</c:v>
                </c:pt>
                <c:pt idx="17" formatCode="0.00">
                  <c:v>-11.09</c:v>
                </c:pt>
                <c:pt idx="18" formatCode="0.00">
                  <c:v>-9.5</c:v>
                </c:pt>
                <c:pt idx="20" formatCode="0.00">
                  <c:v>-3.3319999999999999</c:v>
                </c:pt>
                <c:pt idx="21" formatCode="0.00">
                  <c:v>-3.79</c:v>
                </c:pt>
                <c:pt idx="22" formatCode="0.00">
                  <c:v>-2.96</c:v>
                </c:pt>
                <c:pt idx="23" formatCode="0.00">
                  <c:v>-2.13</c:v>
                </c:pt>
                <c:pt idx="25" formatCode="0.00">
                  <c:v>-4.6100000000000003</c:v>
                </c:pt>
                <c:pt idx="26" formatCode="0.00">
                  <c:v>-3.76</c:v>
                </c:pt>
                <c:pt idx="27" formatCode="0.00">
                  <c:v>-4.07</c:v>
                </c:pt>
                <c:pt idx="28" formatCode="0.00">
                  <c:v>-4.97</c:v>
                </c:pt>
                <c:pt idx="29" formatCode="0.00">
                  <c:v>-4.68</c:v>
                </c:pt>
                <c:pt idx="30" formatCode="0.00">
                  <c:v>-4.7069999999999999</c:v>
                </c:pt>
                <c:pt idx="31" formatCode="0.00">
                  <c:v>-2.3199999999999998</c:v>
                </c:pt>
                <c:pt idx="32" formatCode="0.00">
                  <c:v>-4.45</c:v>
                </c:pt>
                <c:pt idx="33" formatCode="0.00">
                  <c:v>-4.92</c:v>
                </c:pt>
                <c:pt idx="34" formatCode="0.00">
                  <c:v>-3.14</c:v>
                </c:pt>
                <c:pt idx="36" formatCode="0.00">
                  <c:v>-5.29</c:v>
                </c:pt>
                <c:pt idx="37" formatCode="0.00">
                  <c:v>-5.5</c:v>
                </c:pt>
                <c:pt idx="41" formatCode="0.00">
                  <c:v>-3.2</c:v>
                </c:pt>
                <c:pt idx="42" formatCode="0.00">
                  <c:v>-4.2</c:v>
                </c:pt>
                <c:pt idx="43" formatCode="0.00">
                  <c:v>-5.0999999999999996</c:v>
                </c:pt>
                <c:pt idx="44" formatCode="0.00">
                  <c:v>-5.2</c:v>
                </c:pt>
                <c:pt idx="45" formatCode="0.00">
                  <c:v>-3.26</c:v>
                </c:pt>
                <c:pt idx="47" formatCode="0.00">
                  <c:v>-9.51</c:v>
                </c:pt>
                <c:pt idx="49" formatCode="0.00">
                  <c:v>-9.61</c:v>
                </c:pt>
                <c:pt idx="50" formatCode="0.00">
                  <c:v>-14.99</c:v>
                </c:pt>
                <c:pt idx="53" formatCode="0.00">
                  <c:v>-11.86</c:v>
                </c:pt>
                <c:pt idx="54" formatCode="0.00">
                  <c:v>-16.07</c:v>
                </c:pt>
                <c:pt idx="55" formatCode="0.00">
                  <c:v>-17.280999999999999</c:v>
                </c:pt>
                <c:pt idx="56" formatCode="0.00">
                  <c:v>-14.45</c:v>
                </c:pt>
                <c:pt idx="58" formatCode="0.00">
                  <c:v>-13.14</c:v>
                </c:pt>
                <c:pt idx="63" formatCode="0.00">
                  <c:v>-9.3000000000000007</c:v>
                </c:pt>
                <c:pt idx="64" formatCode="0.00">
                  <c:v>-10.7</c:v>
                </c:pt>
                <c:pt idx="65" formatCode="0.00">
                  <c:v>-5.0999999999999996</c:v>
                </c:pt>
                <c:pt idx="66" formatCode="0.00">
                  <c:v>-3.5</c:v>
                </c:pt>
                <c:pt idx="68" formatCode="General">
                  <c:v>-0.54</c:v>
                </c:pt>
                <c:pt idx="69" formatCode="0.00">
                  <c:v>-8.93</c:v>
                </c:pt>
                <c:pt idx="71" formatCode="General">
                  <c:v>-0.35</c:v>
                </c:pt>
                <c:pt idx="73" formatCode="General">
                  <c:v>0.2</c:v>
                </c:pt>
                <c:pt idx="74" formatCode="0.00">
                  <c:v>-5.0090000000000003</c:v>
                </c:pt>
                <c:pt idx="76" formatCode="General">
                  <c:v>0.61</c:v>
                </c:pt>
                <c:pt idx="78" formatCode="General">
                  <c:v>1</c:v>
                </c:pt>
                <c:pt idx="79" formatCode="0.00">
                  <c:v>-7.98</c:v>
                </c:pt>
                <c:pt idx="83" formatCode="General">
                  <c:v>2.4</c:v>
                </c:pt>
                <c:pt idx="84" formatCode="0.00">
                  <c:v>-10.68</c:v>
                </c:pt>
                <c:pt idx="85" formatCode="General">
                  <c:v>-0.08</c:v>
                </c:pt>
                <c:pt idx="88" formatCode="General">
                  <c:v>-0.7</c:v>
                </c:pt>
                <c:pt idx="89" formatCode="0.00">
                  <c:v>-18.86</c:v>
                </c:pt>
                <c:pt idx="90" formatCode="General">
                  <c:v>-1.96</c:v>
                </c:pt>
                <c:pt idx="92" formatCode="0.00">
                  <c:v>-21.9</c:v>
                </c:pt>
                <c:pt idx="94" formatCode="General">
                  <c:v>-3.65</c:v>
                </c:pt>
                <c:pt idx="97" formatCode="0.00">
                  <c:v>-26.22</c:v>
                </c:pt>
                <c:pt idx="99" formatCode="General">
                  <c:v>-2.94</c:v>
                </c:pt>
                <c:pt idx="101" formatCode="General">
                  <c:v>-2.14</c:v>
                </c:pt>
                <c:pt idx="102" formatCode="0.00">
                  <c:v>-9.64</c:v>
                </c:pt>
                <c:pt idx="103" formatCode="General">
                  <c:v>-2.27</c:v>
                </c:pt>
                <c:pt idx="106" formatCode="General">
                  <c:v>-1.5</c:v>
                </c:pt>
                <c:pt idx="108" formatCode="General">
                  <c:v>-0.05</c:v>
                </c:pt>
                <c:pt idx="110" formatCode="General">
                  <c:v>1.56</c:v>
                </c:pt>
                <c:pt idx="113" formatCode="General">
                  <c:v>-2.5</c:v>
                </c:pt>
                <c:pt idx="116" formatCode="General">
                  <c:v>4.75</c:v>
                </c:pt>
                <c:pt idx="117" formatCode="0.00">
                  <c:v>-12.05</c:v>
                </c:pt>
                <c:pt idx="119" formatCode="General">
                  <c:v>-2.0299999999999998</c:v>
                </c:pt>
                <c:pt idx="121" formatCode="General">
                  <c:v>-6.3</c:v>
                </c:pt>
                <c:pt idx="123" formatCode="General">
                  <c:v>-3.82</c:v>
                </c:pt>
                <c:pt idx="128" formatCode="General">
                  <c:v>-4.5</c:v>
                </c:pt>
                <c:pt idx="130" formatCode="General">
                  <c:v>-6.3</c:v>
                </c:pt>
                <c:pt idx="131" formatCode="0.00">
                  <c:v>-7.03</c:v>
                </c:pt>
                <c:pt idx="136" formatCode="0.00">
                  <c:v>-15.02</c:v>
                </c:pt>
                <c:pt idx="137" formatCode="General">
                  <c:v>-1.1299999999999999</c:v>
                </c:pt>
                <c:pt idx="140" formatCode="General">
                  <c:v>-9.3000000000000007</c:v>
                </c:pt>
                <c:pt idx="141">
                  <c:v>-5.17</c:v>
                </c:pt>
                <c:pt idx="142">
                  <c:v>-8</c:v>
                </c:pt>
                <c:pt idx="143">
                  <c:v>-2.58</c:v>
                </c:pt>
                <c:pt idx="144" formatCode="0.00">
                  <c:v>-19.82</c:v>
                </c:pt>
                <c:pt idx="145" formatCode="General">
                  <c:v>-2.46</c:v>
                </c:pt>
                <c:pt idx="148" formatCode="General">
                  <c:v>-7.91</c:v>
                </c:pt>
                <c:pt idx="150" formatCode="General">
                  <c:v>-6.9</c:v>
                </c:pt>
                <c:pt idx="152" formatCode="General">
                  <c:v>-7.08</c:v>
                </c:pt>
                <c:pt idx="154" formatCode="General">
                  <c:v>-7.93</c:v>
                </c:pt>
                <c:pt idx="156" formatCode="General">
                  <c:v>-6.63</c:v>
                </c:pt>
                <c:pt idx="158" formatCode="General">
                  <c:v>-6.32</c:v>
                </c:pt>
                <c:pt idx="160" formatCode="General">
                  <c:v>-6.04</c:v>
                </c:pt>
                <c:pt idx="161" formatCode="General">
                  <c:v>-3.57</c:v>
                </c:pt>
                <c:pt idx="163" formatCode="General">
                  <c:v>-4.88</c:v>
                </c:pt>
                <c:pt idx="168" formatCode="0.00">
                  <c:v>-5.25</c:v>
                </c:pt>
                <c:pt idx="171" formatCode="General">
                  <c:v>-8.33</c:v>
                </c:pt>
                <c:pt idx="174" formatCode="0.00">
                  <c:v>-8.76</c:v>
                </c:pt>
                <c:pt idx="176" formatCode="0.00">
                  <c:v>-8.5399999999999991</c:v>
                </c:pt>
                <c:pt idx="178" formatCode="0.00">
                  <c:v>-8.42</c:v>
                </c:pt>
                <c:pt idx="180" formatCode="0.00">
                  <c:v>-6.82</c:v>
                </c:pt>
                <c:pt idx="182" formatCode="0.00">
                  <c:v>-8.0299999999999994</c:v>
                </c:pt>
                <c:pt idx="183" formatCode="0.00">
                  <c:v>-17.25</c:v>
                </c:pt>
                <c:pt idx="184" formatCode="0.00">
                  <c:v>-8.6999999999999993</c:v>
                </c:pt>
                <c:pt idx="185" formatCode="0.00">
                  <c:v>-8.8800000000000008</c:v>
                </c:pt>
                <c:pt idx="187" formatCode="0.00">
                  <c:v>-8.85</c:v>
                </c:pt>
                <c:pt idx="188" formatCode="0.00">
                  <c:v>-26.51</c:v>
                </c:pt>
                <c:pt idx="190" formatCode="0.00">
                  <c:v>-8.4700000000000006</c:v>
                </c:pt>
                <c:pt idx="192" formatCode="0.00">
                  <c:v>-8.52</c:v>
                </c:pt>
                <c:pt idx="193" formatCode="0.00">
                  <c:v>-6.43</c:v>
                </c:pt>
                <c:pt idx="195" formatCode="0.00">
                  <c:v>-3.1</c:v>
                </c:pt>
                <c:pt idx="196" formatCode="0.00">
                  <c:v>-8.17</c:v>
                </c:pt>
                <c:pt idx="198" formatCode="0.00">
                  <c:v>-8.1999999999999993</c:v>
                </c:pt>
                <c:pt idx="200" formatCode="0.00">
                  <c:v>-7.86</c:v>
                </c:pt>
                <c:pt idx="203" formatCode="0.00">
                  <c:v>-8.14</c:v>
                </c:pt>
                <c:pt idx="206" formatCode="0.00">
                  <c:v>-9.0500000000000007</c:v>
                </c:pt>
                <c:pt idx="209" formatCode="0.00">
                  <c:v>-7.5</c:v>
                </c:pt>
                <c:pt idx="211" formatCode="0.00">
                  <c:v>-7.65</c:v>
                </c:pt>
                <c:pt idx="213" formatCode="0.00">
                  <c:v>-22.16</c:v>
                </c:pt>
                <c:pt idx="215" formatCode="0.00">
                  <c:v>-7.32</c:v>
                </c:pt>
                <c:pt idx="218" formatCode="0.00">
                  <c:v>-13</c:v>
                </c:pt>
                <c:pt idx="220" formatCode="0.00">
                  <c:v>-10.7</c:v>
                </c:pt>
                <c:pt idx="222" formatCode="0.00">
                  <c:v>-9.3000000000000007</c:v>
                </c:pt>
                <c:pt idx="223" formatCode="0.00">
                  <c:v>-24.84</c:v>
                </c:pt>
                <c:pt idx="225" formatCode="0.00">
                  <c:v>-9.5399999999999991</c:v>
                </c:pt>
                <c:pt idx="227" formatCode="0.00">
                  <c:v>-11.17</c:v>
                </c:pt>
                <c:pt idx="228" formatCode="0.00">
                  <c:v>-9.7469999999999999</c:v>
                </c:pt>
                <c:pt idx="231" formatCode="0.00">
                  <c:v>-9.82</c:v>
                </c:pt>
                <c:pt idx="247" formatCode="0.00">
                  <c:v>-11.59</c:v>
                </c:pt>
                <c:pt idx="249" formatCode="General">
                  <c:v>-13.31</c:v>
                </c:pt>
                <c:pt idx="250" formatCode="0.00">
                  <c:v>-12.4</c:v>
                </c:pt>
                <c:pt idx="252" formatCode="0.00">
                  <c:v>-10.16</c:v>
                </c:pt>
                <c:pt idx="254" formatCode="0.00">
                  <c:v>-11.8</c:v>
                </c:pt>
                <c:pt idx="256" formatCode="0.00">
                  <c:v>-11.7</c:v>
                </c:pt>
                <c:pt idx="258" formatCode="0.00">
                  <c:v>-8.6999999999999993</c:v>
                </c:pt>
                <c:pt idx="260" formatCode="0.00">
                  <c:v>-11.6</c:v>
                </c:pt>
                <c:pt idx="261" formatCode="General">
                  <c:v>-11.82</c:v>
                </c:pt>
                <c:pt idx="262" formatCode="0.00">
                  <c:v>-11.09</c:v>
                </c:pt>
                <c:pt idx="283" formatCode="General">
                  <c:v>-6.03</c:v>
                </c:pt>
                <c:pt idx="284" formatCode="0.00">
                  <c:v>-7.3</c:v>
                </c:pt>
                <c:pt idx="291" formatCode="0.00">
                  <c:v>-25.7</c:v>
                </c:pt>
                <c:pt idx="293" formatCode="0.00">
                  <c:v>-5.24</c:v>
                </c:pt>
                <c:pt idx="294" formatCode="0.00">
                  <c:v>-5.95</c:v>
                </c:pt>
                <c:pt idx="295" formatCode="0.00">
                  <c:v>-5.63</c:v>
                </c:pt>
                <c:pt idx="296" formatCode="0.00">
                  <c:v>-21.933599999999998</c:v>
                </c:pt>
                <c:pt idx="300" formatCode="0.00">
                  <c:v>-4.1100000000000003</c:v>
                </c:pt>
                <c:pt idx="301" formatCode="0.00">
                  <c:v>-5.5</c:v>
                </c:pt>
                <c:pt idx="308" formatCode="0.00">
                  <c:v>0.55000000000000004</c:v>
                </c:pt>
                <c:pt idx="309" formatCode="0.00">
                  <c:v>-13.87</c:v>
                </c:pt>
                <c:pt idx="310" formatCode="General">
                  <c:v>1.62</c:v>
                </c:pt>
                <c:pt idx="311" formatCode="0.00">
                  <c:v>2.8</c:v>
                </c:pt>
                <c:pt idx="313" formatCode="0.00">
                  <c:v>2.2160000000000002</c:v>
                </c:pt>
                <c:pt idx="314" formatCode="0.00">
                  <c:v>-24.4</c:v>
                </c:pt>
                <c:pt idx="315" formatCode="General">
                  <c:v>2.5299999999999998</c:v>
                </c:pt>
                <c:pt idx="317" formatCode="General">
                  <c:v>2.2799999999999998</c:v>
                </c:pt>
                <c:pt idx="319" formatCode="0.00">
                  <c:v>-17.5</c:v>
                </c:pt>
                <c:pt idx="320" formatCode="General">
                  <c:v>1.95</c:v>
                </c:pt>
                <c:pt idx="321" formatCode="0.00">
                  <c:v>2.375</c:v>
                </c:pt>
                <c:pt idx="322" formatCode="General">
                  <c:v>2.52</c:v>
                </c:pt>
                <c:pt idx="325" formatCode="General">
                  <c:v>2.17</c:v>
                </c:pt>
                <c:pt idx="327" formatCode="General">
                  <c:v>1.155</c:v>
                </c:pt>
                <c:pt idx="331" formatCode="0.00">
                  <c:v>-2.02</c:v>
                </c:pt>
                <c:pt idx="337" formatCode="0.00">
                  <c:v>-2.54</c:v>
                </c:pt>
                <c:pt idx="345" formatCode="0.00">
                  <c:v>-2.79</c:v>
                </c:pt>
                <c:pt idx="346" formatCode="General">
                  <c:v>-3.34</c:v>
                </c:pt>
                <c:pt idx="348" formatCode="0.00">
                  <c:v>-4.5999999999999996</c:v>
                </c:pt>
                <c:pt idx="349" formatCode="General">
                  <c:v>-4.24</c:v>
                </c:pt>
                <c:pt idx="352" formatCode="0.00">
                  <c:v>-5.03</c:v>
                </c:pt>
                <c:pt idx="355" formatCode="0.00">
                  <c:v>-5.56</c:v>
                </c:pt>
                <c:pt idx="357" formatCode="0.00">
                  <c:v>-6</c:v>
                </c:pt>
                <c:pt idx="358" formatCode="0.00">
                  <c:v>-4.7</c:v>
                </c:pt>
                <c:pt idx="360" formatCode="0.00">
                  <c:v>-5.57</c:v>
                </c:pt>
                <c:pt idx="361" formatCode="General">
                  <c:v>-5.43</c:v>
                </c:pt>
                <c:pt idx="363" formatCode="General">
                  <c:v>-5.8</c:v>
                </c:pt>
                <c:pt idx="365">
                  <c:v>-4.6043333333333338</c:v>
                </c:pt>
                <c:pt idx="367" formatCode="0.00">
                  <c:v>-6</c:v>
                </c:pt>
                <c:pt idx="368" formatCode="0.00">
                  <c:v>-5.87</c:v>
                </c:pt>
                <c:pt idx="380" formatCode="0.00">
                  <c:v>-5.77</c:v>
                </c:pt>
                <c:pt idx="382" formatCode="0.00">
                  <c:v>-4.1900000000000004</c:v>
                </c:pt>
                <c:pt idx="384" formatCode="0.00">
                  <c:v>-8.11</c:v>
                </c:pt>
                <c:pt idx="385">
                  <c:v>-5.0474999999999994</c:v>
                </c:pt>
                <c:pt idx="387" formatCode="0.00">
                  <c:v>-8.9969999999999999</c:v>
                </c:pt>
                <c:pt idx="389" formatCode="0.00">
                  <c:v>-8.83</c:v>
                </c:pt>
                <c:pt idx="390" formatCode="General">
                  <c:v>-10.122999999999999</c:v>
                </c:pt>
                <c:pt idx="400">
                  <c:v>-7.0543333333333331</c:v>
                </c:pt>
                <c:pt idx="401" formatCode="General">
                  <c:v>-12.88</c:v>
                </c:pt>
                <c:pt idx="404" formatCode="0.00">
                  <c:v>-8.39</c:v>
                </c:pt>
                <c:pt idx="416" formatCode="0.00">
                  <c:v>-10.9</c:v>
                </c:pt>
                <c:pt idx="418" formatCode="0.00">
                  <c:v>-10.3</c:v>
                </c:pt>
                <c:pt idx="422" formatCode="0.00">
                  <c:v>-16.100000000000001</c:v>
                </c:pt>
                <c:pt idx="424" formatCode="0.00">
                  <c:v>-9.5399999999999991</c:v>
                </c:pt>
                <c:pt idx="440" formatCode="0.00">
                  <c:v>-15.288</c:v>
                </c:pt>
                <c:pt idx="442" formatCode="0.00">
                  <c:v>-14.7</c:v>
                </c:pt>
                <c:pt idx="445">
                  <c:v>-6.4153333333333329</c:v>
                </c:pt>
                <c:pt idx="447" formatCode="0.00">
                  <c:v>-7.51</c:v>
                </c:pt>
                <c:pt idx="451" formatCode="0.00">
                  <c:v>-10.81</c:v>
                </c:pt>
                <c:pt idx="459" formatCode="0.00">
                  <c:v>-11.26</c:v>
                </c:pt>
                <c:pt idx="461" formatCode="0.00">
                  <c:v>-15.18</c:v>
                </c:pt>
                <c:pt idx="464" formatCode="0.00">
                  <c:v>-10.08</c:v>
                </c:pt>
                <c:pt idx="467" formatCode="0.00">
                  <c:v>-18.96</c:v>
                </c:pt>
                <c:pt idx="471" formatCode="0.00">
                  <c:v>-19.190000000000001</c:v>
                </c:pt>
                <c:pt idx="473" formatCode="0.00">
                  <c:v>-18.399999999999999</c:v>
                </c:pt>
                <c:pt idx="475" formatCode="0.00">
                  <c:v>-19.22</c:v>
                </c:pt>
                <c:pt idx="481" formatCode="0.00">
                  <c:v>-19.34</c:v>
                </c:pt>
                <c:pt idx="489" formatCode="0.00">
                  <c:v>-18</c:v>
                </c:pt>
                <c:pt idx="493" formatCode="0.00">
                  <c:v>-14.13</c:v>
                </c:pt>
                <c:pt idx="498" formatCode="0.00">
                  <c:v>-1.85</c:v>
                </c:pt>
                <c:pt idx="499" formatCode="0.00">
                  <c:v>-20.47</c:v>
                </c:pt>
                <c:pt idx="500" formatCode="0.00">
                  <c:v>-19.36</c:v>
                </c:pt>
                <c:pt idx="507" formatCode="0.00">
                  <c:v>-21.1</c:v>
                </c:pt>
                <c:pt idx="508" formatCode="0.00">
                  <c:v>-10.35</c:v>
                </c:pt>
                <c:pt idx="514" formatCode="0.00">
                  <c:v>-13.061999999999999</c:v>
                </c:pt>
                <c:pt idx="515" formatCode="0.00">
                  <c:v>-6.63</c:v>
                </c:pt>
                <c:pt idx="516">
                  <c:v>-5.0136666666666665</c:v>
                </c:pt>
                <c:pt idx="517">
                  <c:v>-3.19</c:v>
                </c:pt>
                <c:pt idx="518">
                  <c:v>1.74</c:v>
                </c:pt>
                <c:pt idx="521">
                  <c:v>2.61</c:v>
                </c:pt>
                <c:pt idx="522" formatCode="0.00">
                  <c:v>-2.08</c:v>
                </c:pt>
                <c:pt idx="523" formatCode="0.00">
                  <c:v>-3.42</c:v>
                </c:pt>
                <c:pt idx="524" formatCode="0.00">
                  <c:v>-8.3000000000000007</c:v>
                </c:pt>
                <c:pt idx="526" formatCode="0.00">
                  <c:v>-9.9600000000000009</c:v>
                </c:pt>
                <c:pt idx="527" formatCode="0.00">
                  <c:v>-4.88</c:v>
                </c:pt>
                <c:pt idx="528" formatCode="0.00">
                  <c:v>-19.41</c:v>
                </c:pt>
                <c:pt idx="529" formatCode="0.00">
                  <c:v>-15.1</c:v>
                </c:pt>
                <c:pt idx="530" formatCode="0.00">
                  <c:v>-20.262</c:v>
                </c:pt>
                <c:pt idx="531" formatCode="0.00">
                  <c:v>-12.16</c:v>
                </c:pt>
                <c:pt idx="532" formatCode="0.00">
                  <c:v>-16.25</c:v>
                </c:pt>
                <c:pt idx="533" formatCode="0.00">
                  <c:v>-13.1</c:v>
                </c:pt>
                <c:pt idx="534" formatCode="0.00">
                  <c:v>-14.62</c:v>
                </c:pt>
                <c:pt idx="535" formatCode="0.00">
                  <c:v>-12.67</c:v>
                </c:pt>
                <c:pt idx="536" formatCode="0.00">
                  <c:v>-6.625</c:v>
                </c:pt>
                <c:pt idx="537" formatCode="0.00">
                  <c:v>-1.66</c:v>
                </c:pt>
                <c:pt idx="538" formatCode="0.00">
                  <c:v>-3.11</c:v>
                </c:pt>
                <c:pt idx="539" formatCode="0.00">
                  <c:v>-6.73</c:v>
                </c:pt>
                <c:pt idx="541" formatCode="0.00">
                  <c:v>-16.36</c:v>
                </c:pt>
                <c:pt idx="542" formatCode="0.00">
                  <c:v>-9.6999999999999993</c:v>
                </c:pt>
                <c:pt idx="543" formatCode="0.00">
                  <c:v>-8.33</c:v>
                </c:pt>
                <c:pt idx="545" formatCode="0.00">
                  <c:v>-12.87</c:v>
                </c:pt>
                <c:pt idx="546" formatCode="0.00">
                  <c:v>-16.670000000000002</c:v>
                </c:pt>
                <c:pt idx="547" formatCode="0.00">
                  <c:v>-13.59</c:v>
                </c:pt>
                <c:pt idx="548">
                  <c:v>2.0790000000000002</c:v>
                </c:pt>
                <c:pt idx="553" formatCode="0.00">
                  <c:v>-16.28</c:v>
                </c:pt>
                <c:pt idx="554" formatCode="0.00">
                  <c:v>-12.18</c:v>
                </c:pt>
                <c:pt idx="557" formatCode="0.00">
                  <c:v>-11.27</c:v>
                </c:pt>
                <c:pt idx="558" formatCode="0.00">
                  <c:v>-9.92</c:v>
                </c:pt>
                <c:pt idx="559" formatCode="0.00">
                  <c:v>-13.31</c:v>
                </c:pt>
                <c:pt idx="561" formatCode="0.00">
                  <c:v>-11.6</c:v>
                </c:pt>
                <c:pt idx="563" formatCode="0.00">
                  <c:v>-5.5</c:v>
                </c:pt>
                <c:pt idx="566">
                  <c:v>-2.68</c:v>
                </c:pt>
                <c:pt idx="567" formatCode="0.00">
                  <c:v>-5.53</c:v>
                </c:pt>
                <c:pt idx="568" formatCode="0.00">
                  <c:v>-22.23</c:v>
                </c:pt>
                <c:pt idx="569">
                  <c:v>-3.6</c:v>
                </c:pt>
                <c:pt idx="570" formatCode="0.00">
                  <c:v>-24.4</c:v>
                </c:pt>
                <c:pt idx="571" formatCode="0.00">
                  <c:v>-24.6</c:v>
                </c:pt>
                <c:pt idx="572" formatCode="0.00">
                  <c:v>-19.399999999999999</c:v>
                </c:pt>
                <c:pt idx="573" formatCode="0.00">
                  <c:v>-26</c:v>
                </c:pt>
                <c:pt idx="574">
                  <c:v>2.5665</c:v>
                </c:pt>
                <c:pt idx="575" formatCode="0.00">
                  <c:v>-22.64</c:v>
                </c:pt>
                <c:pt idx="576" formatCode="0.00">
                  <c:v>-13.6</c:v>
                </c:pt>
                <c:pt idx="577">
                  <c:v>-6.2E-2</c:v>
                </c:pt>
                <c:pt idx="578" formatCode="0.00">
                  <c:v>-15.32</c:v>
                </c:pt>
                <c:pt idx="579">
                  <c:v>2.4900000000000002</c:v>
                </c:pt>
                <c:pt idx="581" formatCode="0.00">
                  <c:v>-11.63</c:v>
                </c:pt>
                <c:pt idx="582">
                  <c:v>2.7</c:v>
                </c:pt>
                <c:pt idx="583" formatCode="0.00">
                  <c:v>-10.91</c:v>
                </c:pt>
                <c:pt idx="584" formatCode="0.00">
                  <c:v>-14.23</c:v>
                </c:pt>
                <c:pt idx="585">
                  <c:v>4.8874999999999993</c:v>
                </c:pt>
                <c:pt idx="586">
                  <c:v>-2.797333333333333</c:v>
                </c:pt>
                <c:pt idx="587">
                  <c:v>-0.42399999999999999</c:v>
                </c:pt>
                <c:pt idx="588">
                  <c:v>5.415</c:v>
                </c:pt>
                <c:pt idx="589">
                  <c:v>3.0750000000000002</c:v>
                </c:pt>
                <c:pt idx="590">
                  <c:v>-10.021000000000001</c:v>
                </c:pt>
                <c:pt idx="591">
                  <c:v>3.7</c:v>
                </c:pt>
                <c:pt idx="592">
                  <c:v>2.5</c:v>
                </c:pt>
                <c:pt idx="593">
                  <c:v>2.19</c:v>
                </c:pt>
                <c:pt idx="594">
                  <c:v>-7.0880000000000001</c:v>
                </c:pt>
                <c:pt idx="595">
                  <c:v>-8.1430000000000007</c:v>
                </c:pt>
                <c:pt idx="596">
                  <c:v>-8.5079999999999991</c:v>
                </c:pt>
                <c:pt idx="597">
                  <c:v>-9.1590000000000007</c:v>
                </c:pt>
                <c:pt idx="598">
                  <c:v>-10.153</c:v>
                </c:pt>
                <c:pt idx="599">
                  <c:v>-4.7590000000000003</c:v>
                </c:pt>
                <c:pt idx="600">
                  <c:v>-1.359</c:v>
                </c:pt>
                <c:pt idx="602">
                  <c:v>-4</c:v>
                </c:pt>
                <c:pt idx="603">
                  <c:v>-4.1399999999999997</c:v>
                </c:pt>
                <c:pt idx="604">
                  <c:v>-1.99</c:v>
                </c:pt>
                <c:pt idx="605">
                  <c:v>-2.84</c:v>
                </c:pt>
                <c:pt idx="606">
                  <c:v>-2.4300000000000002</c:v>
                </c:pt>
                <c:pt idx="607">
                  <c:v>-1.46</c:v>
                </c:pt>
                <c:pt idx="608">
                  <c:v>-2.14</c:v>
                </c:pt>
                <c:pt idx="609">
                  <c:v>-3.7</c:v>
                </c:pt>
                <c:pt idx="610">
                  <c:v>-3.3</c:v>
                </c:pt>
                <c:pt idx="611">
                  <c:v>-3.29</c:v>
                </c:pt>
                <c:pt idx="612">
                  <c:v>-3.76</c:v>
                </c:pt>
                <c:pt idx="613">
                  <c:v>-1.67</c:v>
                </c:pt>
                <c:pt idx="614">
                  <c:v>-3.75</c:v>
                </c:pt>
                <c:pt idx="615">
                  <c:v>-3.81</c:v>
                </c:pt>
                <c:pt idx="616">
                  <c:v>-5.8719999999999999</c:v>
                </c:pt>
                <c:pt idx="617">
                  <c:v>-6.351</c:v>
                </c:pt>
                <c:pt idx="618">
                  <c:v>-2.3199999999999998</c:v>
                </c:pt>
                <c:pt idx="619">
                  <c:v>-11.837</c:v>
                </c:pt>
                <c:pt idx="620">
                  <c:v>-8.3290000000000006</c:v>
                </c:pt>
                <c:pt idx="621">
                  <c:v>-11.026999999999999</c:v>
                </c:pt>
                <c:pt idx="622">
                  <c:v>-12.221</c:v>
                </c:pt>
                <c:pt idx="623">
                  <c:v>-1.57</c:v>
                </c:pt>
                <c:pt idx="624">
                  <c:v>-13.31</c:v>
                </c:pt>
                <c:pt idx="625">
                  <c:v>-13.55</c:v>
                </c:pt>
                <c:pt idx="626">
                  <c:v>-11.635</c:v>
                </c:pt>
                <c:pt idx="627">
                  <c:v>-11.234</c:v>
                </c:pt>
                <c:pt idx="628">
                  <c:v>-6.3410000000000002</c:v>
                </c:pt>
                <c:pt idx="629">
                  <c:v>-6.27</c:v>
                </c:pt>
                <c:pt idx="630">
                  <c:v>-5.8120000000000003</c:v>
                </c:pt>
                <c:pt idx="631">
                  <c:v>-9.2110000000000003</c:v>
                </c:pt>
                <c:pt idx="632">
                  <c:v>-5.327</c:v>
                </c:pt>
                <c:pt idx="633">
                  <c:v>1.466</c:v>
                </c:pt>
                <c:pt idx="634">
                  <c:v>2.0779999999999998</c:v>
                </c:pt>
                <c:pt idx="635">
                  <c:v>-1.7110000000000001</c:v>
                </c:pt>
                <c:pt idx="636">
                  <c:v>-4.41</c:v>
                </c:pt>
                <c:pt idx="637">
                  <c:v>-1.08</c:v>
                </c:pt>
                <c:pt idx="638">
                  <c:v>-3.08</c:v>
                </c:pt>
                <c:pt idx="639">
                  <c:v>-1.4019999999999999</c:v>
                </c:pt>
                <c:pt idx="640">
                  <c:v>-1.18</c:v>
                </c:pt>
                <c:pt idx="641">
                  <c:v>-2.93</c:v>
                </c:pt>
                <c:pt idx="642">
                  <c:v>-3.4260000000000002</c:v>
                </c:pt>
                <c:pt idx="643">
                  <c:v>-3.6</c:v>
                </c:pt>
                <c:pt idx="644">
                  <c:v>-3.7450000000000001</c:v>
                </c:pt>
                <c:pt idx="645">
                  <c:v>-3.11</c:v>
                </c:pt>
                <c:pt idx="646">
                  <c:v>-2.9550000000000001</c:v>
                </c:pt>
                <c:pt idx="647">
                  <c:v>-2.5550000000000002</c:v>
                </c:pt>
                <c:pt idx="648">
                  <c:v>-3.0459999999999998</c:v>
                </c:pt>
                <c:pt idx="649">
                  <c:v>-1.4179999999999999</c:v>
                </c:pt>
                <c:pt idx="650">
                  <c:v>-1.5109999999999999</c:v>
                </c:pt>
                <c:pt idx="651">
                  <c:v>-1.59</c:v>
                </c:pt>
                <c:pt idx="652">
                  <c:v>2.54</c:v>
                </c:pt>
                <c:pt idx="653">
                  <c:v>-1.65</c:v>
                </c:pt>
                <c:pt idx="654">
                  <c:v>-1.6</c:v>
                </c:pt>
                <c:pt idx="655">
                  <c:v>-1.86</c:v>
                </c:pt>
                <c:pt idx="656">
                  <c:v>-2.89</c:v>
                </c:pt>
                <c:pt idx="657">
                  <c:v>-3.07</c:v>
                </c:pt>
                <c:pt idx="658">
                  <c:v>-1.69</c:v>
                </c:pt>
                <c:pt idx="659">
                  <c:v>-1.64</c:v>
                </c:pt>
                <c:pt idx="660">
                  <c:v>-1.34</c:v>
                </c:pt>
                <c:pt idx="661">
                  <c:v>-5.88</c:v>
                </c:pt>
                <c:pt idx="662">
                  <c:v>2.73</c:v>
                </c:pt>
                <c:pt idx="663">
                  <c:v>1.74</c:v>
                </c:pt>
                <c:pt idx="666">
                  <c:v>1.1299999999999999</c:v>
                </c:pt>
                <c:pt idx="667">
                  <c:v>1.19</c:v>
                </c:pt>
                <c:pt idx="668">
                  <c:v>-2.39</c:v>
                </c:pt>
                <c:pt idx="671">
                  <c:v>-2.4900000000000002</c:v>
                </c:pt>
                <c:pt idx="673">
                  <c:v>-5.69</c:v>
                </c:pt>
                <c:pt idx="675">
                  <c:v>-4.53</c:v>
                </c:pt>
                <c:pt idx="676">
                  <c:v>-3.03</c:v>
                </c:pt>
                <c:pt idx="677">
                  <c:v>-1.3594999999999999</c:v>
                </c:pt>
                <c:pt idx="678">
                  <c:v>-6.9730000000000008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2DE-4205-84E5-3D95100E7F30}"/>
            </c:ext>
          </c:extLst>
        </c:ser>
        <c:ser>
          <c:idx val="2"/>
          <c:order val="1"/>
          <c:tx>
            <c:v>Cryogenian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1"/>
            <c:spPr>
              <a:ln>
                <a:solidFill>
                  <a:schemeClr val="tx1"/>
                </a:solidFill>
              </a:ln>
            </c:spPr>
          </c:marker>
          <c:xVal>
            <c:numRef>
              <c:f>data!$AV$688:$AV$827</c:f>
              <c:numCache>
                <c:formatCode>0.000</c:formatCode>
                <c:ptCount val="140"/>
                <c:pt idx="0">
                  <c:v>0.42463920858263349</c:v>
                </c:pt>
                <c:pt idx="1">
                  <c:v>0.8495673396938096</c:v>
                </c:pt>
                <c:pt idx="2">
                  <c:v>0.84525171624713957</c:v>
                </c:pt>
                <c:pt idx="3">
                  <c:v>0.7588321167883213</c:v>
                </c:pt>
                <c:pt idx="4">
                  <c:v>0.83452453058752252</c:v>
                </c:pt>
                <c:pt idx="5" formatCode="General">
                  <c:v>0.21367367356347544</c:v>
                </c:pt>
                <c:pt idx="6">
                  <c:v>0.41690169696624368</c:v>
                </c:pt>
                <c:pt idx="7">
                  <c:v>0.57826504926717259</c:v>
                </c:pt>
                <c:pt idx="8">
                  <c:v>0.22874876805687316</c:v>
                </c:pt>
                <c:pt idx="9">
                  <c:v>0.31678102476628162</c:v>
                </c:pt>
                <c:pt idx="10">
                  <c:v>0.48114560166435816</c:v>
                </c:pt>
                <c:pt idx="11">
                  <c:v>0.65879693089457891</c:v>
                </c:pt>
                <c:pt idx="12" formatCode="General">
                  <c:v>0.1965930018416206</c:v>
                </c:pt>
                <c:pt idx="13" formatCode="General">
                  <c:v>0.43257626290471834</c:v>
                </c:pt>
                <c:pt idx="14" formatCode="General">
                  <c:v>0.3422088711918333</c:v>
                </c:pt>
                <c:pt idx="15" formatCode="General">
                  <c:v>0.30484030973722975</c:v>
                </c:pt>
                <c:pt idx="16">
                  <c:v>0.83704704028809374</c:v>
                </c:pt>
                <c:pt idx="17" formatCode="General">
                  <c:v>0.43564847705782678</c:v>
                </c:pt>
                <c:pt idx="18" formatCode="General">
                  <c:v>0.57859876419557144</c:v>
                </c:pt>
                <c:pt idx="19" formatCode="General">
                  <c:v>0.2995269380130901</c:v>
                </c:pt>
                <c:pt idx="20" formatCode="General">
                  <c:v>0.35779667814464838</c:v>
                </c:pt>
                <c:pt idx="21" formatCode="General">
                  <c:v>0.331976671541654</c:v>
                </c:pt>
                <c:pt idx="22" formatCode="General">
                  <c:v>0.71327848280718786</c:v>
                </c:pt>
                <c:pt idx="23" formatCode="General">
                  <c:v>0.37900061391115963</c:v>
                </c:pt>
                <c:pt idx="24">
                  <c:v>0.6797940797940798</c:v>
                </c:pt>
                <c:pt idx="25" formatCode="General">
                  <c:v>0.50359594751642212</c:v>
                </c:pt>
                <c:pt idx="26" formatCode="General">
                  <c:v>0.44956554289055173</c:v>
                </c:pt>
                <c:pt idx="27" formatCode="General">
                  <c:v>0.31431792904658562</c:v>
                </c:pt>
                <c:pt idx="28" formatCode="General">
                  <c:v>0.39029059878218536</c:v>
                </c:pt>
                <c:pt idx="29" formatCode="General">
                  <c:v>0.44165833594718906</c:v>
                </c:pt>
                <c:pt idx="30" formatCode="General">
                  <c:v>0.40764500866729486</c:v>
                </c:pt>
                <c:pt idx="31" formatCode="General">
                  <c:v>0.28673367668507133</c:v>
                </c:pt>
                <c:pt idx="32" formatCode="General">
                  <c:v>0.2488710154951983</c:v>
                </c:pt>
                <c:pt idx="33" formatCode="General">
                  <c:v>0.5103428624275328</c:v>
                </c:pt>
                <c:pt idx="34">
                  <c:v>0.90211667527103767</c:v>
                </c:pt>
                <c:pt idx="35" formatCode="General">
                  <c:v>0.29365446020761488</c:v>
                </c:pt>
                <c:pt idx="36" formatCode="General">
                  <c:v>0.57399487922068959</c:v>
                </c:pt>
                <c:pt idx="37" formatCode="General">
                  <c:v>0.51650058303196189</c:v>
                </c:pt>
                <c:pt idx="38" formatCode="General">
                  <c:v>0.36743138228463446</c:v>
                </c:pt>
                <c:pt idx="39" formatCode="General">
                  <c:v>0.25720229740215805</c:v>
                </c:pt>
                <c:pt idx="40" formatCode="General">
                  <c:v>0.35352307002002659</c:v>
                </c:pt>
                <c:pt idx="41" formatCode="General">
                  <c:v>0.48601403502632401</c:v>
                </c:pt>
                <c:pt idx="42" formatCode="General">
                  <c:v>0.322996677982967</c:v>
                </c:pt>
                <c:pt idx="43">
                  <c:v>0.90274029478928786</c:v>
                </c:pt>
                <c:pt idx="44" formatCode="General">
                  <c:v>0.32292386276519686</c:v>
                </c:pt>
                <c:pt idx="45" formatCode="General">
                  <c:v>0.39951611551726252</c:v>
                </c:pt>
                <c:pt idx="46" formatCode="General">
                  <c:v>0.33105701674933424</c:v>
                </c:pt>
                <c:pt idx="47" formatCode="General">
                  <c:v>0.27994701266919003</c:v>
                </c:pt>
                <c:pt idx="48" formatCode="General">
                  <c:v>0.75413911242558662</c:v>
                </c:pt>
                <c:pt idx="49" formatCode="General">
                  <c:v>0.35707574512180851</c:v>
                </c:pt>
                <c:pt idx="50" formatCode="General">
                  <c:v>0.67335061148504094</c:v>
                </c:pt>
                <c:pt idx="51" formatCode="General">
                  <c:v>0.35773761764755296</c:v>
                </c:pt>
                <c:pt idx="52">
                  <c:v>0.8845323741007195</c:v>
                </c:pt>
                <c:pt idx="53" formatCode="General">
                  <c:v>0.30870568529376441</c:v>
                </c:pt>
                <c:pt idx="54" formatCode="General">
                  <c:v>0.46262669145151558</c:v>
                </c:pt>
                <c:pt idx="55" formatCode="General">
                  <c:v>0.88792685646550562</c:v>
                </c:pt>
                <c:pt idx="56" formatCode="General">
                  <c:v>0.33724183659394202</c:v>
                </c:pt>
                <c:pt idx="57" formatCode="General">
                  <c:v>0.34205369830364646</c:v>
                </c:pt>
                <c:pt idx="58" formatCode="General">
                  <c:v>0.33784341179364047</c:v>
                </c:pt>
                <c:pt idx="59" formatCode="General">
                  <c:v>0.31516853041148279</c:v>
                </c:pt>
                <c:pt idx="60" formatCode="General">
                  <c:v>0.7391840550573423</c:v>
                </c:pt>
                <c:pt idx="61" formatCode="General">
                  <c:v>0.36848418995985227</c:v>
                </c:pt>
                <c:pt idx="62" formatCode="General">
                  <c:v>0.32446174116656479</c:v>
                </c:pt>
                <c:pt idx="63">
                  <c:v>0.83010724561862403</c:v>
                </c:pt>
                <c:pt idx="64" formatCode="General">
                  <c:v>0.4635316353817156</c:v>
                </c:pt>
                <c:pt idx="65" formatCode="General">
                  <c:v>0.34031054859422921</c:v>
                </c:pt>
                <c:pt idx="66" formatCode="General">
                  <c:v>0.37918645032915416</c:v>
                </c:pt>
                <c:pt idx="67" formatCode="General">
                  <c:v>0.30394872571965331</c:v>
                </c:pt>
                <c:pt idx="68" formatCode="General">
                  <c:v>0.31518361968984332</c:v>
                </c:pt>
                <c:pt idx="69" formatCode="General">
                  <c:v>0.51209227724207285</c:v>
                </c:pt>
                <c:pt idx="70" formatCode="General">
                  <c:v>0.54959573797514261</c:v>
                </c:pt>
                <c:pt idx="71" formatCode="General">
                  <c:v>0.46237876086626023</c:v>
                </c:pt>
                <c:pt idx="72">
                  <c:v>0.75550215026562118</c:v>
                </c:pt>
                <c:pt idx="73" formatCode="General">
                  <c:v>0.33346190705851408</c:v>
                </c:pt>
                <c:pt idx="74" formatCode="General">
                  <c:v>0.4044020271604839</c:v>
                </c:pt>
                <c:pt idx="75" formatCode="General">
                  <c:v>0.94363172196434608</c:v>
                </c:pt>
                <c:pt idx="76" formatCode="General">
                  <c:v>0.47424712779274908</c:v>
                </c:pt>
                <c:pt idx="77" formatCode="General">
                  <c:v>0.35593011627989435</c:v>
                </c:pt>
                <c:pt idx="78" formatCode="General">
                  <c:v>0.455946606197143</c:v>
                </c:pt>
                <c:pt idx="79" formatCode="General">
                  <c:v>0.23488305652437602</c:v>
                </c:pt>
                <c:pt idx="80" formatCode="General">
                  <c:v>0.4606841385325966</c:v>
                </c:pt>
                <c:pt idx="81" formatCode="General">
                  <c:v>0.54112326236998143</c:v>
                </c:pt>
                <c:pt idx="82">
                  <c:v>0.73228907084371664</c:v>
                </c:pt>
                <c:pt idx="83" formatCode="General">
                  <c:v>0.49853597914735376</c:v>
                </c:pt>
                <c:pt idx="84" formatCode="General">
                  <c:v>0.2185884724163705</c:v>
                </c:pt>
                <c:pt idx="85" formatCode="General">
                  <c:v>0.53961245703181182</c:v>
                </c:pt>
                <c:pt idx="86" formatCode="General">
                  <c:v>0.49642488541075042</c:v>
                </c:pt>
                <c:pt idx="87" formatCode="General">
                  <c:v>0.22164581089992863</c:v>
                </c:pt>
                <c:pt idx="88" formatCode="General">
                  <c:v>0.52489232079165826</c:v>
                </c:pt>
                <c:pt idx="89" formatCode="General">
                  <c:v>0.53879561455896308</c:v>
                </c:pt>
                <c:pt idx="90" formatCode="General">
                  <c:v>0.48376998174188596</c:v>
                </c:pt>
                <c:pt idx="91">
                  <c:v>0.84574841883345042</c:v>
                </c:pt>
                <c:pt idx="92" formatCode="General">
                  <c:v>0.2596035423746279</c:v>
                </c:pt>
                <c:pt idx="93" formatCode="General">
                  <c:v>0.49837413243112394</c:v>
                </c:pt>
                <c:pt idx="94" formatCode="General">
                  <c:v>0.79088694210919686</c:v>
                </c:pt>
                <c:pt idx="95" formatCode="General">
                  <c:v>0.5004091679011613</c:v>
                </c:pt>
                <c:pt idx="96" formatCode="General">
                  <c:v>0.45119716440747643</c:v>
                </c:pt>
                <c:pt idx="97" formatCode="General">
                  <c:v>0.61546763789313241</c:v>
                </c:pt>
                <c:pt idx="98" formatCode="General">
                  <c:v>0.75276859184618217</c:v>
                </c:pt>
                <c:pt idx="99" formatCode="General">
                  <c:v>0.65944463450601998</c:v>
                </c:pt>
                <c:pt idx="100" formatCode="General">
                  <c:v>0.17505635485735807</c:v>
                </c:pt>
                <c:pt idx="101">
                  <c:v>0.79668214996682152</c:v>
                </c:pt>
                <c:pt idx="102" formatCode="General">
                  <c:v>0.5779965082038766</c:v>
                </c:pt>
                <c:pt idx="103" formatCode="General">
                  <c:v>0.41295991267044885</c:v>
                </c:pt>
                <c:pt idx="104" formatCode="General">
                  <c:v>0.52317781643791472</c:v>
                </c:pt>
                <c:pt idx="105" formatCode="General">
                  <c:v>0.79362392909816681</c:v>
                </c:pt>
                <c:pt idx="106" formatCode="General">
                  <c:v>0.23835465660977107</c:v>
                </c:pt>
                <c:pt idx="107" formatCode="General">
                  <c:v>0.53892342551032879</c:v>
                </c:pt>
                <c:pt idx="108" formatCode="General">
                  <c:v>0.41760745462831333</c:v>
                </c:pt>
                <c:pt idx="109" formatCode="General">
                  <c:v>0.86829711907436957</c:v>
                </c:pt>
                <c:pt idx="110" formatCode="General">
                  <c:v>0.47276941918470433</c:v>
                </c:pt>
                <c:pt idx="111" formatCode="General">
                  <c:v>0.87000748482860324</c:v>
                </c:pt>
                <c:pt idx="112" formatCode="General">
                  <c:v>0.88752492962837026</c:v>
                </c:pt>
                <c:pt idx="113" formatCode="General">
                  <c:v>0.70306616578925052</c:v>
                </c:pt>
                <c:pt idx="114">
                  <c:v>0.77446211412535082</c:v>
                </c:pt>
                <c:pt idx="115" formatCode="General">
                  <c:v>0.68687074676406723</c:v>
                </c:pt>
                <c:pt idx="116" formatCode="General">
                  <c:v>0.1716927955524449</c:v>
                </c:pt>
                <c:pt idx="117" formatCode="General">
                  <c:v>0.79454061600006831</c:v>
                </c:pt>
                <c:pt idx="118" formatCode="General">
                  <c:v>0.65885732562367616</c:v>
                </c:pt>
                <c:pt idx="119" formatCode="General">
                  <c:v>0.49676792321310581</c:v>
                </c:pt>
                <c:pt idx="120" formatCode="General">
                  <c:v>0.19334587042805521</c:v>
                </c:pt>
                <c:pt idx="121" formatCode="General">
                  <c:v>0.72487490458561898</c:v>
                </c:pt>
                <c:pt idx="122" formatCode="General">
                  <c:v>5.6768171967267904E-2</c:v>
                </c:pt>
                <c:pt idx="123" formatCode="General">
                  <c:v>0.42825901828834217</c:v>
                </c:pt>
                <c:pt idx="124" formatCode="General">
                  <c:v>0.65644592109230893</c:v>
                </c:pt>
                <c:pt idx="125" formatCode="General">
                  <c:v>0.4673396223966384</c:v>
                </c:pt>
                <c:pt idx="126">
                  <c:v>0.60749165533440475</c:v>
                </c:pt>
                <c:pt idx="127" formatCode="General">
                  <c:v>0.7931325029469215</c:v>
                </c:pt>
                <c:pt idx="128" formatCode="General">
                  <c:v>0.84791605224853261</c:v>
                </c:pt>
                <c:pt idx="129" formatCode="General">
                  <c:v>0.48813797433797429</c:v>
                </c:pt>
                <c:pt idx="130" formatCode="General">
                  <c:v>0.79839985738596342</c:v>
                </c:pt>
                <c:pt idx="131" formatCode="General">
                  <c:v>0.78041894834538617</c:v>
                </c:pt>
                <c:pt idx="132" formatCode="General">
                  <c:v>0.85691178142457902</c:v>
                </c:pt>
                <c:pt idx="133" formatCode="General">
                  <c:v>0.34012138086927501</c:v>
                </c:pt>
                <c:pt idx="134" formatCode="General">
                  <c:v>0.87464023025263837</c:v>
                </c:pt>
                <c:pt idx="135" formatCode="General">
                  <c:v>0.9576847591058224</c:v>
                </c:pt>
                <c:pt idx="136" formatCode="General">
                  <c:v>0.72077868386275723</c:v>
                </c:pt>
                <c:pt idx="137">
                  <c:v>0.8687818253035644</c:v>
                </c:pt>
                <c:pt idx="138" formatCode="General">
                  <c:v>0.34732234820858066</c:v>
                </c:pt>
                <c:pt idx="139" formatCode="General">
                  <c:v>1.1098317157627147</c:v>
                </c:pt>
              </c:numCache>
            </c:numRef>
          </c:xVal>
          <c:yVal>
            <c:numRef>
              <c:f>data!$AR$688:$AR$827</c:f>
              <c:numCache>
                <c:formatCode>0.000</c:formatCode>
                <c:ptCount val="140"/>
                <c:pt idx="0">
                  <c:v>-3.9489999999999998</c:v>
                </c:pt>
                <c:pt idx="1">
                  <c:v>-10.535499999999999</c:v>
                </c:pt>
                <c:pt idx="2">
                  <c:v>-6.5316666666666663</c:v>
                </c:pt>
                <c:pt idx="3">
                  <c:v>-8.7799999999999994</c:v>
                </c:pt>
                <c:pt idx="4">
                  <c:v>-9.1113333333333344</c:v>
                </c:pt>
                <c:pt idx="5">
                  <c:v>1.6879999999999999</c:v>
                </c:pt>
                <c:pt idx="6">
                  <c:v>-0.16200000000000001</c:v>
                </c:pt>
                <c:pt idx="7">
                  <c:v>-1.0900000000000001</c:v>
                </c:pt>
                <c:pt idx="8">
                  <c:v>1.68</c:v>
                </c:pt>
                <c:pt idx="9">
                  <c:v>-2.097</c:v>
                </c:pt>
                <c:pt idx="10">
                  <c:v>0.84</c:v>
                </c:pt>
                <c:pt idx="11">
                  <c:v>1.8440000000000001</c:v>
                </c:pt>
                <c:pt idx="12">
                  <c:v>5.9165000000000001</c:v>
                </c:pt>
                <c:pt idx="13">
                  <c:v>1.1299999999999999</c:v>
                </c:pt>
                <c:pt idx="14">
                  <c:v>6.99</c:v>
                </c:pt>
                <c:pt idx="15">
                  <c:v>1.218</c:v>
                </c:pt>
                <c:pt idx="16">
                  <c:v>-9.7183333333333337</c:v>
                </c:pt>
                <c:pt idx="17">
                  <c:v>1.99</c:v>
                </c:pt>
                <c:pt idx="18">
                  <c:v>6.8</c:v>
                </c:pt>
                <c:pt idx="19">
                  <c:v>1.6</c:v>
                </c:pt>
                <c:pt idx="20">
                  <c:v>-0.129</c:v>
                </c:pt>
                <c:pt idx="21">
                  <c:v>1.83</c:v>
                </c:pt>
                <c:pt idx="22">
                  <c:v>6.45</c:v>
                </c:pt>
                <c:pt idx="23">
                  <c:v>1.76</c:v>
                </c:pt>
                <c:pt idx="24">
                  <c:v>-9.9700000000000006</c:v>
                </c:pt>
                <c:pt idx="25">
                  <c:v>2.16</c:v>
                </c:pt>
                <c:pt idx="26">
                  <c:v>2.58</c:v>
                </c:pt>
                <c:pt idx="27">
                  <c:v>3.2290000000000001</c:v>
                </c:pt>
                <c:pt idx="28">
                  <c:v>2.86</c:v>
                </c:pt>
                <c:pt idx="29">
                  <c:v>3.1880000000000002</c:v>
                </c:pt>
                <c:pt idx="31">
                  <c:v>2.57</c:v>
                </c:pt>
                <c:pt idx="32">
                  <c:v>2.89</c:v>
                </c:pt>
                <c:pt idx="33">
                  <c:v>1.2555000000000001</c:v>
                </c:pt>
                <c:pt idx="34">
                  <c:v>-6.4734999999999996</c:v>
                </c:pt>
                <c:pt idx="35">
                  <c:v>2.94</c:v>
                </c:pt>
                <c:pt idx="37">
                  <c:v>4.8</c:v>
                </c:pt>
                <c:pt idx="38">
                  <c:v>0.40149999999999997</c:v>
                </c:pt>
                <c:pt idx="39">
                  <c:v>3.35</c:v>
                </c:pt>
                <c:pt idx="42">
                  <c:v>0.69799999999999995</c:v>
                </c:pt>
                <c:pt idx="43">
                  <c:v>-6.766</c:v>
                </c:pt>
                <c:pt idx="44">
                  <c:v>2.99</c:v>
                </c:pt>
                <c:pt idx="46">
                  <c:v>0.73749999999999993</c:v>
                </c:pt>
                <c:pt idx="48">
                  <c:v>3.76</c:v>
                </c:pt>
                <c:pt idx="49">
                  <c:v>0.60849999999999993</c:v>
                </c:pt>
                <c:pt idx="51">
                  <c:v>2.25</c:v>
                </c:pt>
                <c:pt idx="52">
                  <c:v>-8.059333333333333</c:v>
                </c:pt>
                <c:pt idx="53">
                  <c:v>1.95</c:v>
                </c:pt>
                <c:pt idx="54">
                  <c:v>-0.25750000000000001</c:v>
                </c:pt>
                <c:pt idx="56">
                  <c:v>1.99</c:v>
                </c:pt>
                <c:pt idx="57">
                  <c:v>0.77300000000000002</c:v>
                </c:pt>
                <c:pt idx="58">
                  <c:v>1.44</c:v>
                </c:pt>
                <c:pt idx="59">
                  <c:v>1.73</c:v>
                </c:pt>
                <c:pt idx="61">
                  <c:v>0.88850000000000007</c:v>
                </c:pt>
                <c:pt idx="62">
                  <c:v>1.59</c:v>
                </c:pt>
                <c:pt idx="63">
                  <c:v>-8.6116666666666664</c:v>
                </c:pt>
                <c:pt idx="65">
                  <c:v>1.25</c:v>
                </c:pt>
                <c:pt idx="67">
                  <c:v>1.28</c:v>
                </c:pt>
                <c:pt idx="68">
                  <c:v>1.27</c:v>
                </c:pt>
                <c:pt idx="69">
                  <c:v>1.077</c:v>
                </c:pt>
                <c:pt idx="71">
                  <c:v>0.89</c:v>
                </c:pt>
                <c:pt idx="72">
                  <c:v>-8.2769999999999992</c:v>
                </c:pt>
                <c:pt idx="73">
                  <c:v>1.27</c:v>
                </c:pt>
                <c:pt idx="74">
                  <c:v>0.82899999999999996</c:v>
                </c:pt>
                <c:pt idx="77">
                  <c:v>1.7230000000000001</c:v>
                </c:pt>
                <c:pt idx="78">
                  <c:v>3.21</c:v>
                </c:pt>
                <c:pt idx="79">
                  <c:v>-1.37</c:v>
                </c:pt>
                <c:pt idx="80">
                  <c:v>2.87</c:v>
                </c:pt>
                <c:pt idx="81">
                  <c:v>0.90600000000000003</c:v>
                </c:pt>
                <c:pt idx="82">
                  <c:v>-5.94</c:v>
                </c:pt>
                <c:pt idx="83">
                  <c:v>1.93</c:v>
                </c:pt>
                <c:pt idx="84">
                  <c:v>-1.78</c:v>
                </c:pt>
                <c:pt idx="85">
                  <c:v>0.24</c:v>
                </c:pt>
                <c:pt idx="86">
                  <c:v>-0.38200000000000001</c:v>
                </c:pt>
                <c:pt idx="87">
                  <c:v>-2.37</c:v>
                </c:pt>
                <c:pt idx="89">
                  <c:v>1.026</c:v>
                </c:pt>
                <c:pt idx="90">
                  <c:v>1.28</c:v>
                </c:pt>
                <c:pt idx="91">
                  <c:v>-5.8123333333333322</c:v>
                </c:pt>
                <c:pt idx="93">
                  <c:v>1.74</c:v>
                </c:pt>
                <c:pt idx="94">
                  <c:v>1.9710000000000001</c:v>
                </c:pt>
                <c:pt idx="95">
                  <c:v>1.1000000000000001</c:v>
                </c:pt>
                <c:pt idx="96">
                  <c:v>-2.64</c:v>
                </c:pt>
                <c:pt idx="97">
                  <c:v>-1.7</c:v>
                </c:pt>
                <c:pt idx="98">
                  <c:v>-0.93799999999999994</c:v>
                </c:pt>
                <c:pt idx="99">
                  <c:v>-3.2</c:v>
                </c:pt>
                <c:pt idx="100">
                  <c:v>-3.1920000000000002</c:v>
                </c:pt>
                <c:pt idx="101">
                  <c:v>-2.6543333333333332</c:v>
                </c:pt>
                <c:pt idx="102">
                  <c:v>-1.1499999999999999</c:v>
                </c:pt>
                <c:pt idx="103">
                  <c:v>1.83</c:v>
                </c:pt>
                <c:pt idx="105">
                  <c:v>-2.5499999999999998</c:v>
                </c:pt>
                <c:pt idx="106">
                  <c:v>-3.05</c:v>
                </c:pt>
                <c:pt idx="108">
                  <c:v>-2.0230000000000001</c:v>
                </c:pt>
                <c:pt idx="110">
                  <c:v>-1.2</c:v>
                </c:pt>
                <c:pt idx="111">
                  <c:v>0.47</c:v>
                </c:pt>
                <c:pt idx="112">
                  <c:v>0.62</c:v>
                </c:pt>
                <c:pt idx="114">
                  <c:v>7.5999999999999998E-2</c:v>
                </c:pt>
                <c:pt idx="115">
                  <c:v>1.52</c:v>
                </c:pt>
                <c:pt idx="116">
                  <c:v>0.13</c:v>
                </c:pt>
                <c:pt idx="117">
                  <c:v>-0.129</c:v>
                </c:pt>
                <c:pt idx="118">
                  <c:v>0.28999999999999998</c:v>
                </c:pt>
                <c:pt idx="119">
                  <c:v>2.5</c:v>
                </c:pt>
                <c:pt idx="120">
                  <c:v>-8.2000000000000003E-2</c:v>
                </c:pt>
                <c:pt idx="121">
                  <c:v>1.1299999999999999</c:v>
                </c:pt>
                <c:pt idx="122">
                  <c:v>1.7999999999999999E-2</c:v>
                </c:pt>
                <c:pt idx="123">
                  <c:v>2.1375000000000002</c:v>
                </c:pt>
                <c:pt idx="124">
                  <c:v>1.23</c:v>
                </c:pt>
                <c:pt idx="125">
                  <c:v>2.06</c:v>
                </c:pt>
                <c:pt idx="126">
                  <c:v>3.0286666666666666</c:v>
                </c:pt>
                <c:pt idx="127">
                  <c:v>-0.1</c:v>
                </c:pt>
                <c:pt idx="128">
                  <c:v>-0.02</c:v>
                </c:pt>
                <c:pt idx="129">
                  <c:v>2.8140000000000001</c:v>
                </c:pt>
                <c:pt idx="130">
                  <c:v>0.94</c:v>
                </c:pt>
                <c:pt idx="131">
                  <c:v>0.80600000000000005</c:v>
                </c:pt>
                <c:pt idx="132">
                  <c:v>0.99</c:v>
                </c:pt>
                <c:pt idx="133">
                  <c:v>3.4039999999999999</c:v>
                </c:pt>
                <c:pt idx="135">
                  <c:v>1.93</c:v>
                </c:pt>
                <c:pt idx="136">
                  <c:v>0.83699999999999997</c:v>
                </c:pt>
                <c:pt idx="137">
                  <c:v>1.96</c:v>
                </c:pt>
                <c:pt idx="138">
                  <c:v>4.6269999999999998</c:v>
                </c:pt>
                <c:pt idx="139">
                  <c:v>1.26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2DE-4205-84E5-3D95100E7F30}"/>
            </c:ext>
          </c:extLst>
        </c:ser>
        <c:ser>
          <c:idx val="0"/>
          <c:order val="2"/>
          <c:tx>
            <c:v>pre-Sturtian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1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data!$AV$828:$AV$869</c:f>
              <c:numCache>
                <c:formatCode>0.000</c:formatCode>
                <c:ptCount val="42"/>
                <c:pt idx="0">
                  <c:v>0.27279773690121234</c:v>
                </c:pt>
                <c:pt idx="1">
                  <c:v>0.27865892615588506</c:v>
                </c:pt>
                <c:pt idx="2">
                  <c:v>0.31809508548073445</c:v>
                </c:pt>
                <c:pt idx="3">
                  <c:v>0.36568782878338635</c:v>
                </c:pt>
                <c:pt idx="4">
                  <c:v>0.30816559853565739</c:v>
                </c:pt>
                <c:pt idx="5">
                  <c:v>0.34206593695230397</c:v>
                </c:pt>
                <c:pt idx="6">
                  <c:v>0.31630580371809369</c:v>
                </c:pt>
                <c:pt idx="7">
                  <c:v>0.30871419631175789</c:v>
                </c:pt>
                <c:pt idx="8">
                  <c:v>0.3051559110715053</c:v>
                </c:pt>
                <c:pt idx="9">
                  <c:v>0.25791576482090545</c:v>
                </c:pt>
                <c:pt idx="10">
                  <c:v>0.31195334665742269</c:v>
                </c:pt>
                <c:pt idx="11">
                  <c:v>0.14551868534510179</c:v>
                </c:pt>
                <c:pt idx="12">
                  <c:v>0.72341377756835612</c:v>
                </c:pt>
                <c:pt idx="13">
                  <c:v>0.74105945652358407</c:v>
                </c:pt>
                <c:pt idx="14">
                  <c:v>0.71918578688838353</c:v>
                </c:pt>
                <c:pt idx="15">
                  <c:v>0.85296687019573436</c:v>
                </c:pt>
                <c:pt idx="16">
                  <c:v>0.82445651471327619</c:v>
                </c:pt>
                <c:pt idx="17">
                  <c:v>0.83210237142251231</c:v>
                </c:pt>
                <c:pt idx="18">
                  <c:v>6.6307047268216249E-2</c:v>
                </c:pt>
                <c:pt idx="19">
                  <c:v>0.29656520238942441</c:v>
                </c:pt>
                <c:pt idx="20">
                  <c:v>0.858083113384008</c:v>
                </c:pt>
                <c:pt idx="21">
                  <c:v>0.88638330811686172</c:v>
                </c:pt>
                <c:pt idx="22">
                  <c:v>1.7782493104905661</c:v>
                </c:pt>
                <c:pt idx="23" formatCode="General">
                  <c:v>0.11555836846662743</c:v>
                </c:pt>
                <c:pt idx="24">
                  <c:v>0.52623494056722608</c:v>
                </c:pt>
                <c:pt idx="25">
                  <c:v>1.0872401195869366</c:v>
                </c:pt>
                <c:pt idx="26">
                  <c:v>0.17792001205578836</c:v>
                </c:pt>
                <c:pt idx="27">
                  <c:v>0.18783275400912652</c:v>
                </c:pt>
                <c:pt idx="28">
                  <c:v>0.19874626243207613</c:v>
                </c:pt>
                <c:pt idx="29">
                  <c:v>0.13739489509998054</c:v>
                </c:pt>
                <c:pt idx="30">
                  <c:v>0.34853407219019339</c:v>
                </c:pt>
                <c:pt idx="31">
                  <c:v>0.18296083392650681</c:v>
                </c:pt>
                <c:pt idx="32">
                  <c:v>0.24038952181087747</c:v>
                </c:pt>
                <c:pt idx="33">
                  <c:v>0.14774639500691114</c:v>
                </c:pt>
                <c:pt idx="34">
                  <c:v>0.21227043459215073</c:v>
                </c:pt>
                <c:pt idx="35">
                  <c:v>0.8400583036870839</c:v>
                </c:pt>
                <c:pt idx="36">
                  <c:v>0.15641208341848889</c:v>
                </c:pt>
                <c:pt idx="37">
                  <c:v>0.19315800164975203</c:v>
                </c:pt>
                <c:pt idx="38">
                  <c:v>0.14341616339103058</c:v>
                </c:pt>
                <c:pt idx="39">
                  <c:v>0.18104837900230858</c:v>
                </c:pt>
                <c:pt idx="40">
                  <c:v>0.16736087075259107</c:v>
                </c:pt>
                <c:pt idx="41">
                  <c:v>0.1963907969994374</c:v>
                </c:pt>
              </c:numCache>
            </c:numRef>
          </c:xVal>
          <c:yVal>
            <c:numRef>
              <c:f>data!$AR$828:$AR$869</c:f>
              <c:numCache>
                <c:formatCode>0.000</c:formatCode>
                <c:ptCount val="42"/>
                <c:pt idx="0">
                  <c:v>4.12</c:v>
                </c:pt>
                <c:pt idx="1">
                  <c:v>-8.9700000000000006</c:v>
                </c:pt>
                <c:pt idx="2">
                  <c:v>-3.76</c:v>
                </c:pt>
                <c:pt idx="3">
                  <c:v>-2.27</c:v>
                </c:pt>
                <c:pt idx="4">
                  <c:v>-5.66</c:v>
                </c:pt>
                <c:pt idx="5">
                  <c:v>1.96</c:v>
                </c:pt>
                <c:pt idx="6">
                  <c:v>-3.92</c:v>
                </c:pt>
                <c:pt idx="7">
                  <c:v>-5.31</c:v>
                </c:pt>
                <c:pt idx="8">
                  <c:v>-6.67</c:v>
                </c:pt>
                <c:pt idx="9">
                  <c:v>-5.31</c:v>
                </c:pt>
                <c:pt idx="10">
                  <c:v>-6.22</c:v>
                </c:pt>
                <c:pt idx="11">
                  <c:v>-5.32</c:v>
                </c:pt>
                <c:pt idx="12">
                  <c:v>5.72</c:v>
                </c:pt>
                <c:pt idx="13">
                  <c:v>6.62</c:v>
                </c:pt>
                <c:pt idx="14">
                  <c:v>6.14</c:v>
                </c:pt>
                <c:pt idx="15">
                  <c:v>5.68</c:v>
                </c:pt>
                <c:pt idx="16">
                  <c:v>5.46</c:v>
                </c:pt>
                <c:pt idx="17">
                  <c:v>7.15</c:v>
                </c:pt>
                <c:pt idx="18">
                  <c:v>5.23</c:v>
                </c:pt>
                <c:pt idx="19">
                  <c:v>7.38</c:v>
                </c:pt>
                <c:pt idx="20">
                  <c:v>5.7</c:v>
                </c:pt>
                <c:pt idx="21">
                  <c:v>5.44</c:v>
                </c:pt>
                <c:pt idx="22">
                  <c:v>5.59</c:v>
                </c:pt>
                <c:pt idx="23">
                  <c:v>2.3199999999999998</c:v>
                </c:pt>
                <c:pt idx="24">
                  <c:v>6.56</c:v>
                </c:pt>
                <c:pt idx="25">
                  <c:v>6.19</c:v>
                </c:pt>
                <c:pt idx="28">
                  <c:v>1.65</c:v>
                </c:pt>
                <c:pt idx="29">
                  <c:v>-1.78</c:v>
                </c:pt>
                <c:pt idx="30">
                  <c:v>1.41</c:v>
                </c:pt>
                <c:pt idx="31">
                  <c:v>0.62</c:v>
                </c:pt>
                <c:pt idx="32">
                  <c:v>7.0000000000000007E-2</c:v>
                </c:pt>
                <c:pt idx="33">
                  <c:v>-4.22</c:v>
                </c:pt>
                <c:pt idx="34">
                  <c:v>-11.83</c:v>
                </c:pt>
                <c:pt idx="35">
                  <c:v>2.2269999999999999</c:v>
                </c:pt>
                <c:pt idx="36">
                  <c:v>-2</c:v>
                </c:pt>
                <c:pt idx="37">
                  <c:v>0.158</c:v>
                </c:pt>
                <c:pt idx="38">
                  <c:v>6.09</c:v>
                </c:pt>
                <c:pt idx="39">
                  <c:v>-5.0640000000000001</c:v>
                </c:pt>
                <c:pt idx="40">
                  <c:v>-9.58</c:v>
                </c:pt>
                <c:pt idx="41">
                  <c:v>-0.56999999999999995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2DE-4205-84E5-3D95100E7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2955344"/>
        <c:axId val="842955672"/>
      </c:scatterChart>
      <c:valAx>
        <c:axId val="842955344"/>
        <c:scaling>
          <c:orientation val="minMax"/>
          <c:max val="1.2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FeHR/FeT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842955672"/>
        <c:crossesAt val="-30"/>
        <c:crossBetween val="midCat"/>
      </c:valAx>
      <c:valAx>
        <c:axId val="8429556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>
                    <a:latin typeface="Symbol" panose="05050102010706020507" pitchFamily="18" charset="2"/>
                  </a:rPr>
                  <a:t>d</a:t>
                </a:r>
                <a:r>
                  <a:rPr lang="en-US" sz="1400" baseline="30000"/>
                  <a:t>13</a:t>
                </a:r>
                <a:r>
                  <a:rPr lang="en-US" sz="1400"/>
                  <a:t>Csc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842955344"/>
        <c:crossesAt val="1.0000000000000003E-4"/>
        <c:crossBetween val="midCat"/>
      </c:valAx>
    </c:plotArea>
    <c:legend>
      <c:legendPos val="r"/>
      <c:layout>
        <c:manualLayout>
          <c:xMode val="edge"/>
          <c:yMode val="edge"/>
          <c:x val="0.65879922447837802"/>
          <c:y val="0.60536714794442537"/>
          <c:w val="0.14133238988894256"/>
          <c:h val="0.14424434990364818"/>
        </c:manualLayout>
      </c:layout>
      <c:overlay val="0"/>
      <c:txPr>
        <a:bodyPr/>
        <a:lstStyle/>
        <a:p>
          <a:pPr>
            <a:defRPr sz="1400"/>
          </a:pPr>
          <a:endParaRPr lang="da-DK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a-DK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712658994548758E-2"/>
          <c:y val="3.9706747157070732E-2"/>
          <c:w val="0.9125940658056122"/>
          <c:h val="0.82620431070244449"/>
        </c:manualLayout>
      </c:layout>
      <c:scatterChart>
        <c:scatterStyle val="lineMarker"/>
        <c:varyColors val="0"/>
        <c:ser>
          <c:idx val="0"/>
          <c:order val="0"/>
          <c:tx>
            <c:strRef>
              <c:f>data!$F$3</c:f>
              <c:strCache>
                <c:ptCount val="1"/>
                <c:pt idx="0">
                  <c:v>del13CIC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data!$C$4:$C$1024</c:f>
              <c:numCache>
                <c:formatCode>0.0</c:formatCode>
                <c:ptCount val="1021"/>
                <c:pt idx="3">
                  <c:v>812</c:v>
                </c:pt>
                <c:pt idx="4">
                  <c:v>809</c:v>
                </c:pt>
                <c:pt idx="5">
                  <c:v>806</c:v>
                </c:pt>
                <c:pt idx="6">
                  <c:v>803</c:v>
                </c:pt>
                <c:pt idx="7">
                  <c:v>800</c:v>
                </c:pt>
                <c:pt idx="11">
                  <c:v>828</c:v>
                </c:pt>
                <c:pt idx="12">
                  <c:v>826</c:v>
                </c:pt>
                <c:pt idx="13">
                  <c:v>824</c:v>
                </c:pt>
                <c:pt idx="14">
                  <c:v>822</c:v>
                </c:pt>
                <c:pt idx="15">
                  <c:v>820</c:v>
                </c:pt>
                <c:pt idx="16">
                  <c:v>818</c:v>
                </c:pt>
                <c:pt idx="17">
                  <c:v>829</c:v>
                </c:pt>
                <c:pt idx="18">
                  <c:v>830</c:v>
                </c:pt>
                <c:pt idx="19">
                  <c:v>833</c:v>
                </c:pt>
                <c:pt idx="20">
                  <c:v>828</c:v>
                </c:pt>
                <c:pt idx="21">
                  <c:v>827</c:v>
                </c:pt>
                <c:pt idx="25">
                  <c:v>820</c:v>
                </c:pt>
                <c:pt idx="26">
                  <c:v>819</c:v>
                </c:pt>
                <c:pt idx="27">
                  <c:v>818</c:v>
                </c:pt>
                <c:pt idx="28">
                  <c:v>817</c:v>
                </c:pt>
                <c:pt idx="29">
                  <c:v>816</c:v>
                </c:pt>
                <c:pt idx="30">
                  <c:v>815</c:v>
                </c:pt>
                <c:pt idx="31">
                  <c:v>814</c:v>
                </c:pt>
                <c:pt idx="32">
                  <c:v>813</c:v>
                </c:pt>
                <c:pt idx="33">
                  <c:v>812</c:v>
                </c:pt>
                <c:pt idx="34">
                  <c:v>811</c:v>
                </c:pt>
                <c:pt idx="38">
                  <c:v>770</c:v>
                </c:pt>
                <c:pt idx="39">
                  <c:v>760</c:v>
                </c:pt>
                <c:pt idx="40">
                  <c:v>745</c:v>
                </c:pt>
                <c:pt idx="42">
                  <c:v>737</c:v>
                </c:pt>
                <c:pt idx="43">
                  <c:v>736.67</c:v>
                </c:pt>
                <c:pt idx="44">
                  <c:v>735</c:v>
                </c:pt>
                <c:pt idx="45">
                  <c:v>734.67</c:v>
                </c:pt>
                <c:pt idx="46">
                  <c:v>734.33</c:v>
                </c:pt>
                <c:pt idx="47">
                  <c:v>734</c:v>
                </c:pt>
                <c:pt idx="48">
                  <c:v>733.67</c:v>
                </c:pt>
                <c:pt idx="49">
                  <c:v>733.33</c:v>
                </c:pt>
                <c:pt idx="50">
                  <c:v>733</c:v>
                </c:pt>
                <c:pt idx="51">
                  <c:v>736.33</c:v>
                </c:pt>
                <c:pt idx="52">
                  <c:v>736</c:v>
                </c:pt>
                <c:pt idx="53">
                  <c:v>735.33</c:v>
                </c:pt>
                <c:pt idx="57" formatCode="0.0000">
                  <c:v>653</c:v>
                </c:pt>
                <c:pt idx="58" formatCode="0.0000">
                  <c:v>653</c:v>
                </c:pt>
                <c:pt idx="59" formatCode="0.0000">
                  <c:v>653</c:v>
                </c:pt>
                <c:pt idx="60" formatCode="0.0000">
                  <c:v>653</c:v>
                </c:pt>
                <c:pt idx="61" formatCode="0.0000">
                  <c:v>653</c:v>
                </c:pt>
                <c:pt idx="62" formatCode="0.0000">
                  <c:v>653</c:v>
                </c:pt>
                <c:pt idx="63" formatCode="0.0000">
                  <c:v>653</c:v>
                </c:pt>
                <c:pt idx="64" formatCode="0.0000">
                  <c:v>653</c:v>
                </c:pt>
                <c:pt idx="65" formatCode="0.0000">
                  <c:v>653</c:v>
                </c:pt>
                <c:pt idx="66" formatCode="0.0000">
                  <c:v>653</c:v>
                </c:pt>
                <c:pt idx="67" formatCode="0.0000">
                  <c:v>653</c:v>
                </c:pt>
                <c:pt idx="69" formatCode="0.0000">
                  <c:v>632</c:v>
                </c:pt>
                <c:pt idx="70" formatCode="0.0000">
                  <c:v>635</c:v>
                </c:pt>
                <c:pt idx="71" formatCode="0.0000">
                  <c:v>635</c:v>
                </c:pt>
                <c:pt idx="72" formatCode="0.0000">
                  <c:v>634</c:v>
                </c:pt>
                <c:pt idx="73" formatCode="0.0000">
                  <c:v>634</c:v>
                </c:pt>
                <c:pt idx="74" formatCode="0.0000">
                  <c:v>633</c:v>
                </c:pt>
                <c:pt idx="75" formatCode="0.0000">
                  <c:v>633</c:v>
                </c:pt>
                <c:pt idx="76" formatCode="0.0000">
                  <c:v>633</c:v>
                </c:pt>
                <c:pt idx="77" formatCode="0.0000">
                  <c:v>633</c:v>
                </c:pt>
                <c:pt idx="78" formatCode="0.0000">
                  <c:v>632</c:v>
                </c:pt>
                <c:pt idx="79" formatCode="0.0000">
                  <c:v>632</c:v>
                </c:pt>
                <c:pt idx="80" formatCode="0.0000">
                  <c:v>632</c:v>
                </c:pt>
                <c:pt idx="81" formatCode="0.0000">
                  <c:v>632</c:v>
                </c:pt>
                <c:pt idx="82" formatCode="0.0000">
                  <c:v>632</c:v>
                </c:pt>
                <c:pt idx="83" formatCode="0.0000">
                  <c:v>632</c:v>
                </c:pt>
                <c:pt idx="84" formatCode="0.0000">
                  <c:v>632</c:v>
                </c:pt>
                <c:pt idx="88" formatCode="0.00">
                  <c:v>625</c:v>
                </c:pt>
                <c:pt idx="89" formatCode="0.00">
                  <c:v>625</c:v>
                </c:pt>
                <c:pt idx="90" formatCode="0.00">
                  <c:v>625</c:v>
                </c:pt>
                <c:pt idx="91" formatCode="0.00">
                  <c:v>625</c:v>
                </c:pt>
                <c:pt idx="92" formatCode="0.00">
                  <c:v>625</c:v>
                </c:pt>
                <c:pt idx="93" formatCode="0.00">
                  <c:v>625</c:v>
                </c:pt>
                <c:pt idx="94" formatCode="0.00">
                  <c:v>625</c:v>
                </c:pt>
                <c:pt idx="95" formatCode="0.00">
                  <c:v>625</c:v>
                </c:pt>
                <c:pt idx="99" formatCode="0.00">
                  <c:v>620</c:v>
                </c:pt>
                <c:pt idx="100" formatCode="0.00">
                  <c:v>620</c:v>
                </c:pt>
                <c:pt idx="101" formatCode="0.00">
                  <c:v>620</c:v>
                </c:pt>
                <c:pt idx="102" formatCode="0.00">
                  <c:v>620</c:v>
                </c:pt>
                <c:pt idx="103" formatCode="0.00">
                  <c:v>620</c:v>
                </c:pt>
                <c:pt idx="104" formatCode="0.00">
                  <c:v>620</c:v>
                </c:pt>
                <c:pt idx="105" formatCode="0.00">
                  <c:v>620</c:v>
                </c:pt>
                <c:pt idx="109" formatCode="0.0000">
                  <c:v>620</c:v>
                </c:pt>
                <c:pt idx="110" formatCode="0.0000">
                  <c:v>610</c:v>
                </c:pt>
                <c:pt idx="111" formatCode="0.0000">
                  <c:v>610</c:v>
                </c:pt>
                <c:pt idx="115" formatCode="0.00">
                  <c:v>610</c:v>
                </c:pt>
                <c:pt idx="116" formatCode="0.00">
                  <c:v>610</c:v>
                </c:pt>
                <c:pt idx="117" formatCode="0.00">
                  <c:v>610</c:v>
                </c:pt>
                <c:pt idx="118" formatCode="0.00">
                  <c:v>610</c:v>
                </c:pt>
                <c:pt idx="119" formatCode="0.00">
                  <c:v>610</c:v>
                </c:pt>
                <c:pt idx="120" formatCode="0.00">
                  <c:v>610</c:v>
                </c:pt>
                <c:pt idx="124">
                  <c:v>620</c:v>
                </c:pt>
                <c:pt idx="125">
                  <c:v>621</c:v>
                </c:pt>
                <c:pt idx="126">
                  <c:v>622</c:v>
                </c:pt>
                <c:pt idx="127">
                  <c:v>623</c:v>
                </c:pt>
                <c:pt idx="128">
                  <c:v>624</c:v>
                </c:pt>
                <c:pt idx="129">
                  <c:v>625</c:v>
                </c:pt>
                <c:pt idx="130">
                  <c:v>626</c:v>
                </c:pt>
                <c:pt idx="131">
                  <c:v>627</c:v>
                </c:pt>
                <c:pt idx="132">
                  <c:v>630</c:v>
                </c:pt>
                <c:pt idx="133">
                  <c:v>630</c:v>
                </c:pt>
                <c:pt idx="134">
                  <c:v>630</c:v>
                </c:pt>
                <c:pt idx="135">
                  <c:v>630</c:v>
                </c:pt>
                <c:pt idx="136">
                  <c:v>630</c:v>
                </c:pt>
                <c:pt idx="137">
                  <c:v>630</c:v>
                </c:pt>
                <c:pt idx="138">
                  <c:v>630</c:v>
                </c:pt>
                <c:pt idx="139">
                  <c:v>630</c:v>
                </c:pt>
                <c:pt idx="140">
                  <c:v>630</c:v>
                </c:pt>
                <c:pt idx="144" formatCode="0.00">
                  <c:v>610</c:v>
                </c:pt>
                <c:pt idx="145" formatCode="0.00">
                  <c:v>610</c:v>
                </c:pt>
                <c:pt idx="146" formatCode="0.00">
                  <c:v>610</c:v>
                </c:pt>
                <c:pt idx="147" formatCode="0.00">
                  <c:v>610</c:v>
                </c:pt>
                <c:pt idx="148" formatCode="0.00">
                  <c:v>610</c:v>
                </c:pt>
                <c:pt idx="149" formatCode="0.00">
                  <c:v>610</c:v>
                </c:pt>
                <c:pt idx="150" formatCode="0.00">
                  <c:v>610</c:v>
                </c:pt>
                <c:pt idx="151" formatCode="0.00">
                  <c:v>610</c:v>
                </c:pt>
                <c:pt idx="152" formatCode="0.00">
                  <c:v>610</c:v>
                </c:pt>
                <c:pt idx="153" formatCode="0.00">
                  <c:v>610</c:v>
                </c:pt>
                <c:pt idx="154" formatCode="0.00">
                  <c:v>610</c:v>
                </c:pt>
                <c:pt idx="155" formatCode="0.00">
                  <c:v>610</c:v>
                </c:pt>
                <c:pt idx="156" formatCode="0.00">
                  <c:v>610</c:v>
                </c:pt>
                <c:pt idx="157" formatCode="0.00">
                  <c:v>610</c:v>
                </c:pt>
                <c:pt idx="158" formatCode="0.00">
                  <c:v>610</c:v>
                </c:pt>
                <c:pt idx="159" formatCode="0.00">
                  <c:v>610</c:v>
                </c:pt>
                <c:pt idx="160" formatCode="0.00">
                  <c:v>610</c:v>
                </c:pt>
                <c:pt idx="161" formatCode="0.00">
                  <c:v>610</c:v>
                </c:pt>
                <c:pt idx="162" formatCode="0.00">
                  <c:v>610</c:v>
                </c:pt>
                <c:pt idx="163" formatCode="0.00">
                  <c:v>610</c:v>
                </c:pt>
                <c:pt idx="168" formatCode="0.00">
                  <c:v>590</c:v>
                </c:pt>
                <c:pt idx="169" formatCode="0.00">
                  <c:v>590</c:v>
                </c:pt>
                <c:pt idx="170" formatCode="0.00">
                  <c:v>590</c:v>
                </c:pt>
                <c:pt idx="171" formatCode="0.00">
                  <c:v>590</c:v>
                </c:pt>
                <c:pt idx="172" formatCode="0.00">
                  <c:v>590</c:v>
                </c:pt>
                <c:pt idx="173" formatCode="0.00">
                  <c:v>590</c:v>
                </c:pt>
                <c:pt idx="174" formatCode="0.00">
                  <c:v>590</c:v>
                </c:pt>
                <c:pt idx="175" formatCode="0.00">
                  <c:v>590</c:v>
                </c:pt>
                <c:pt idx="176" formatCode="0.00">
                  <c:v>590</c:v>
                </c:pt>
                <c:pt idx="177" formatCode="0.00">
                  <c:v>590</c:v>
                </c:pt>
                <c:pt idx="181">
                  <c:v>545</c:v>
                </c:pt>
                <c:pt idx="182">
                  <c:v>545</c:v>
                </c:pt>
                <c:pt idx="183">
                  <c:v>545</c:v>
                </c:pt>
                <c:pt idx="184">
                  <c:v>545</c:v>
                </c:pt>
                <c:pt idx="185">
                  <c:v>545</c:v>
                </c:pt>
                <c:pt idx="186">
                  <c:v>545</c:v>
                </c:pt>
                <c:pt idx="190" formatCode="0.00">
                  <c:v>565</c:v>
                </c:pt>
                <c:pt idx="191" formatCode="0.00">
                  <c:v>565</c:v>
                </c:pt>
                <c:pt idx="192" formatCode="0.00">
                  <c:v>565</c:v>
                </c:pt>
                <c:pt idx="196">
                  <c:v>540</c:v>
                </c:pt>
                <c:pt idx="197">
                  <c:v>540</c:v>
                </c:pt>
                <c:pt idx="198">
                  <c:v>540</c:v>
                </c:pt>
                <c:pt idx="199">
                  <c:v>540</c:v>
                </c:pt>
                <c:pt idx="200">
                  <c:v>540</c:v>
                </c:pt>
                <c:pt idx="203" formatCode="0.00">
                  <c:v>571.79999999999995</c:v>
                </c:pt>
                <c:pt idx="204" formatCode="0.00">
                  <c:v>571.76428571428562</c:v>
                </c:pt>
                <c:pt idx="205" formatCode="0.00">
                  <c:v>571.72857142857129</c:v>
                </c:pt>
                <c:pt idx="206" formatCode="0.00">
                  <c:v>571.69285714285695</c:v>
                </c:pt>
                <c:pt idx="207" formatCode="0.00">
                  <c:v>571.65714285714262</c:v>
                </c:pt>
                <c:pt idx="208" formatCode="0.00">
                  <c:v>571.62142857142828</c:v>
                </c:pt>
                <c:pt idx="209" formatCode="0.00">
                  <c:v>571.58571428571395</c:v>
                </c:pt>
                <c:pt idx="210" formatCode="0.00">
                  <c:v>571.54999999999961</c:v>
                </c:pt>
                <c:pt idx="211" formatCode="0.00">
                  <c:v>571.51428571428528</c:v>
                </c:pt>
                <c:pt idx="212" formatCode="0.00">
                  <c:v>571.47857142857094</c:v>
                </c:pt>
                <c:pt idx="213" formatCode="0.00">
                  <c:v>571.44285714285661</c:v>
                </c:pt>
                <c:pt idx="214" formatCode="0.00">
                  <c:v>571.40714285714228</c:v>
                </c:pt>
                <c:pt idx="215" formatCode="0.00">
                  <c:v>571.37142857142794</c:v>
                </c:pt>
                <c:pt idx="216" formatCode="0.00">
                  <c:v>571.33571428571361</c:v>
                </c:pt>
                <c:pt idx="217" formatCode="0.00">
                  <c:v>571.29999999999927</c:v>
                </c:pt>
                <c:pt idx="218" formatCode="0.00">
                  <c:v>571.26428571428494</c:v>
                </c:pt>
                <c:pt idx="219" formatCode="0.00">
                  <c:v>571.2285714285706</c:v>
                </c:pt>
                <c:pt idx="220" formatCode="0.00">
                  <c:v>571.19285714285627</c:v>
                </c:pt>
                <c:pt idx="221" formatCode="0.00">
                  <c:v>571.15714285714193</c:v>
                </c:pt>
                <c:pt idx="222" formatCode="0.00">
                  <c:v>571.1214285714276</c:v>
                </c:pt>
                <c:pt idx="223" formatCode="0.00">
                  <c:v>571.08571428571327</c:v>
                </c:pt>
                <c:pt idx="224" formatCode="0.00">
                  <c:v>571.04999999999893</c:v>
                </c:pt>
                <c:pt idx="225" formatCode="0.00">
                  <c:v>571.0142857142846</c:v>
                </c:pt>
                <c:pt idx="226" formatCode="0.00">
                  <c:v>570.97857142857026</c:v>
                </c:pt>
                <c:pt idx="227" formatCode="0.00">
                  <c:v>570.94285714285593</c:v>
                </c:pt>
                <c:pt idx="228" formatCode="0.00">
                  <c:v>570.90714285714159</c:v>
                </c:pt>
                <c:pt idx="229" formatCode="0.00">
                  <c:v>570.87142857142726</c:v>
                </c:pt>
                <c:pt idx="230" formatCode="0.00">
                  <c:v>570.83571428571292</c:v>
                </c:pt>
                <c:pt idx="231" formatCode="0.00">
                  <c:v>570.79999999999859</c:v>
                </c:pt>
                <c:pt idx="232" formatCode="0.00">
                  <c:v>570.76428571428426</c:v>
                </c:pt>
                <c:pt idx="233" formatCode="0.00">
                  <c:v>570.72857142856992</c:v>
                </c:pt>
                <c:pt idx="234" formatCode="0.00">
                  <c:v>570.69285714285559</c:v>
                </c:pt>
                <c:pt idx="235" formatCode="0.00">
                  <c:v>570.65714285714125</c:v>
                </c:pt>
                <c:pt idx="236" formatCode="0.00">
                  <c:v>570.62142857142692</c:v>
                </c:pt>
                <c:pt idx="237" formatCode="0.00">
                  <c:v>570.58571428571258</c:v>
                </c:pt>
                <c:pt idx="238" formatCode="0.00">
                  <c:v>570.54999999999825</c:v>
                </c:pt>
                <c:pt idx="239" formatCode="0.00">
                  <c:v>570.51428571428391</c:v>
                </c:pt>
                <c:pt idx="240" formatCode="0.00">
                  <c:v>570.47857142856958</c:v>
                </c:pt>
                <c:pt idx="241" formatCode="0.00">
                  <c:v>570.44285714285525</c:v>
                </c:pt>
                <c:pt idx="242" formatCode="0.00">
                  <c:v>570.40714285714091</c:v>
                </c:pt>
                <c:pt idx="243" formatCode="0.00">
                  <c:v>570.37142857142658</c:v>
                </c:pt>
                <c:pt idx="244" formatCode="0.00">
                  <c:v>570.33571428571224</c:v>
                </c:pt>
                <c:pt idx="245" formatCode="0.00">
                  <c:v>570.29999999999791</c:v>
                </c:pt>
                <c:pt idx="246" formatCode="0.00">
                  <c:v>570.26428571428357</c:v>
                </c:pt>
                <c:pt idx="247" formatCode="0.00">
                  <c:v>570.22857142856924</c:v>
                </c:pt>
                <c:pt idx="248" formatCode="0.00">
                  <c:v>570.1928571428549</c:v>
                </c:pt>
                <c:pt idx="249" formatCode="0.00">
                  <c:v>570.15714285714057</c:v>
                </c:pt>
                <c:pt idx="250" formatCode="0.00">
                  <c:v>570.12142857142624</c:v>
                </c:pt>
                <c:pt idx="251" formatCode="0.00">
                  <c:v>570.0857142857119</c:v>
                </c:pt>
                <c:pt idx="252" formatCode="0.00">
                  <c:v>570.04999999999757</c:v>
                </c:pt>
                <c:pt idx="253" formatCode="0.00">
                  <c:v>570.01428571428323</c:v>
                </c:pt>
                <c:pt idx="254" formatCode="0.00">
                  <c:v>569.9785714285689</c:v>
                </c:pt>
                <c:pt idx="255" formatCode="0.00">
                  <c:v>569.94285714285456</c:v>
                </c:pt>
                <c:pt idx="256" formatCode="0.00">
                  <c:v>569.90714285714023</c:v>
                </c:pt>
                <c:pt idx="257" formatCode="0.00">
                  <c:v>569.87142857142589</c:v>
                </c:pt>
                <c:pt idx="258" formatCode="0.00">
                  <c:v>569.83571428571156</c:v>
                </c:pt>
                <c:pt idx="259" formatCode="0.00">
                  <c:v>569.79999999999723</c:v>
                </c:pt>
                <c:pt idx="260" formatCode="0.00">
                  <c:v>569.76428571428289</c:v>
                </c:pt>
                <c:pt idx="261" formatCode="0.00">
                  <c:v>569.72857142856856</c:v>
                </c:pt>
                <c:pt idx="262" formatCode="0.00">
                  <c:v>569.69285714285422</c:v>
                </c:pt>
                <c:pt idx="263" formatCode="0.00">
                  <c:v>569.65714285713989</c:v>
                </c:pt>
                <c:pt idx="264" formatCode="0.00">
                  <c:v>569.62142857142555</c:v>
                </c:pt>
                <c:pt idx="265" formatCode="0.00">
                  <c:v>569.58571428571122</c:v>
                </c:pt>
                <c:pt idx="266" formatCode="0.00">
                  <c:v>569.54999999999688</c:v>
                </c:pt>
                <c:pt idx="267" formatCode="0.00">
                  <c:v>569.51428571428255</c:v>
                </c:pt>
                <c:pt idx="268" formatCode="0.00">
                  <c:v>569.47857142856822</c:v>
                </c:pt>
                <c:pt idx="269" formatCode="0.00">
                  <c:v>569.44285714285388</c:v>
                </c:pt>
                <c:pt idx="270" formatCode="0.00">
                  <c:v>569.40714285713955</c:v>
                </c:pt>
                <c:pt idx="271" formatCode="0.00">
                  <c:v>569.37142857142521</c:v>
                </c:pt>
                <c:pt idx="272" formatCode="0.00">
                  <c:v>569.33571428571088</c:v>
                </c:pt>
                <c:pt idx="273" formatCode="0.00">
                  <c:v>569.29999999999654</c:v>
                </c:pt>
                <c:pt idx="274" formatCode="0.00">
                  <c:v>569.26428571428221</c:v>
                </c:pt>
                <c:pt idx="275" formatCode="0.00">
                  <c:v>569.22857142856788</c:v>
                </c:pt>
                <c:pt idx="276" formatCode="0.00">
                  <c:v>569.19285714285354</c:v>
                </c:pt>
                <c:pt idx="277" formatCode="0.00">
                  <c:v>569.15714285713921</c:v>
                </c:pt>
                <c:pt idx="278" formatCode="0.00">
                  <c:v>569.12142857142487</c:v>
                </c:pt>
                <c:pt idx="279" formatCode="0.00">
                  <c:v>569.08571428571054</c:v>
                </c:pt>
                <c:pt idx="280" formatCode="0.00">
                  <c:v>569.0499999999962</c:v>
                </c:pt>
                <c:pt idx="281" formatCode="0.00">
                  <c:v>569.01428571428187</c:v>
                </c:pt>
                <c:pt idx="282" formatCode="0.00">
                  <c:v>568.97857142856753</c:v>
                </c:pt>
                <c:pt idx="283" formatCode="0.00">
                  <c:v>568.9428571428532</c:v>
                </c:pt>
                <c:pt idx="284" formatCode="0.00">
                  <c:v>568.90714285713887</c:v>
                </c:pt>
                <c:pt idx="285" formatCode="0.00">
                  <c:v>568.87142857142453</c:v>
                </c:pt>
                <c:pt idx="286" formatCode="0.00">
                  <c:v>568.79999999999995</c:v>
                </c:pt>
                <c:pt idx="287" formatCode="0.00">
                  <c:v>568.76428571428562</c:v>
                </c:pt>
                <c:pt idx="288" formatCode="0.00">
                  <c:v>568.72857142857129</c:v>
                </c:pt>
                <c:pt idx="289" formatCode="0.00">
                  <c:v>568.69285714285695</c:v>
                </c:pt>
                <c:pt idx="290" formatCode="0.00">
                  <c:v>568.65714285714262</c:v>
                </c:pt>
                <c:pt idx="291" formatCode="0.00">
                  <c:v>568.62142857142828</c:v>
                </c:pt>
                <c:pt idx="292" formatCode="0.00">
                  <c:v>568.58571428571395</c:v>
                </c:pt>
                <c:pt idx="293" formatCode="0.00">
                  <c:v>568.54999999999961</c:v>
                </c:pt>
                <c:pt idx="294" formatCode="0.00">
                  <c:v>568.51428571428528</c:v>
                </c:pt>
                <c:pt idx="295" formatCode="0.00">
                  <c:v>568.47857142857094</c:v>
                </c:pt>
                <c:pt idx="296" formatCode="0.00">
                  <c:v>568.44285714285661</c:v>
                </c:pt>
                <c:pt idx="297" formatCode="0.00">
                  <c:v>568.40714285714228</c:v>
                </c:pt>
                <c:pt idx="298" formatCode="0.00">
                  <c:v>568.37142857142794</c:v>
                </c:pt>
                <c:pt idx="299" formatCode="0.00">
                  <c:v>568.33571428571361</c:v>
                </c:pt>
                <c:pt idx="300" formatCode="0.00">
                  <c:v>568.29999999999927</c:v>
                </c:pt>
                <c:pt idx="301" formatCode="0.00">
                  <c:v>568.26428571428494</c:v>
                </c:pt>
                <c:pt idx="302" formatCode="0.00">
                  <c:v>568.2285714285706</c:v>
                </c:pt>
                <c:pt idx="303" formatCode="0.00">
                  <c:v>568.19285714285627</c:v>
                </c:pt>
                <c:pt idx="304" formatCode="0.00">
                  <c:v>568.15714285714193</c:v>
                </c:pt>
                <c:pt idx="305" formatCode="0.00">
                  <c:v>568.1214285714276</c:v>
                </c:pt>
                <c:pt idx="306" formatCode="0.00">
                  <c:v>568.08571428571327</c:v>
                </c:pt>
                <c:pt idx="307" formatCode="0.00">
                  <c:v>568.04999999999893</c:v>
                </c:pt>
                <c:pt idx="308" formatCode="0.00">
                  <c:v>568.0142857142846</c:v>
                </c:pt>
                <c:pt idx="309" formatCode="0.00">
                  <c:v>567.97857142857026</c:v>
                </c:pt>
                <c:pt idx="310" formatCode="0.00">
                  <c:v>567.94285714285593</c:v>
                </c:pt>
                <c:pt idx="311" formatCode="0.00">
                  <c:v>567.90714285714159</c:v>
                </c:pt>
                <c:pt idx="312" formatCode="0.00">
                  <c:v>567.87142857142726</c:v>
                </c:pt>
                <c:pt idx="313" formatCode="0.00">
                  <c:v>567.83571428571292</c:v>
                </c:pt>
                <c:pt idx="314" formatCode="0.00">
                  <c:v>567.79999999999995</c:v>
                </c:pt>
                <c:pt idx="315" formatCode="0.00">
                  <c:v>567.73219047619023</c:v>
                </c:pt>
                <c:pt idx="316" formatCode="0.00">
                  <c:v>567.66342857142831</c:v>
                </c:pt>
                <c:pt idx="317" formatCode="0.00">
                  <c:v>567.5946666666664</c:v>
                </c:pt>
                <c:pt idx="318" formatCode="0.00">
                  <c:v>567.52590476190448</c:v>
                </c:pt>
                <c:pt idx="319" formatCode="0.00">
                  <c:v>567.45714285714257</c:v>
                </c:pt>
                <c:pt idx="320" formatCode="0.00">
                  <c:v>567.38838095238066</c:v>
                </c:pt>
                <c:pt idx="321" formatCode="0.00">
                  <c:v>567.31961904761874</c:v>
                </c:pt>
                <c:pt idx="322" formatCode="0.00">
                  <c:v>567.25085714285683</c:v>
                </c:pt>
                <c:pt idx="323" formatCode="0.00">
                  <c:v>567.18209523809492</c:v>
                </c:pt>
                <c:pt idx="324" formatCode="0.00">
                  <c:v>567.113333333333</c:v>
                </c:pt>
                <c:pt idx="325" formatCode="0.00">
                  <c:v>567.04457142857109</c:v>
                </c:pt>
                <c:pt idx="326" formatCode="0.00">
                  <c:v>566.97580952380918</c:v>
                </c:pt>
                <c:pt idx="327" formatCode="0.00">
                  <c:v>566.90704761904726</c:v>
                </c:pt>
                <c:pt idx="328" formatCode="0.00">
                  <c:v>566.83828571428535</c:v>
                </c:pt>
                <c:pt idx="329" formatCode="0.00">
                  <c:v>566.76952380952343</c:v>
                </c:pt>
                <c:pt idx="330" formatCode="0.00">
                  <c:v>566.70076190476152</c:v>
                </c:pt>
                <c:pt idx="331" formatCode="0.00">
                  <c:v>566.63199999999961</c:v>
                </c:pt>
                <c:pt idx="332" formatCode="0.00">
                  <c:v>566.56323809523769</c:v>
                </c:pt>
                <c:pt idx="333" formatCode="0.00">
                  <c:v>566.49447619047578</c:v>
                </c:pt>
                <c:pt idx="334" formatCode="0.00">
                  <c:v>566.42571428571387</c:v>
                </c:pt>
                <c:pt idx="335" formatCode="0.00">
                  <c:v>566.35695238095195</c:v>
                </c:pt>
                <c:pt idx="336" formatCode="0.00">
                  <c:v>566.28819047619004</c:v>
                </c:pt>
                <c:pt idx="337" formatCode="0.00">
                  <c:v>566.21942857142812</c:v>
                </c:pt>
                <c:pt idx="338" formatCode="0.00">
                  <c:v>566.15066666666621</c:v>
                </c:pt>
                <c:pt idx="339" formatCode="0.00">
                  <c:v>566.0819047619043</c:v>
                </c:pt>
                <c:pt idx="340" formatCode="0.00">
                  <c:v>566.01314285714238</c:v>
                </c:pt>
                <c:pt idx="341" formatCode="0.00">
                  <c:v>565.94438095238047</c:v>
                </c:pt>
                <c:pt idx="342" formatCode="0.00">
                  <c:v>565.87561904761856</c:v>
                </c:pt>
                <c:pt idx="343" formatCode="0.00">
                  <c:v>565.80685714285664</c:v>
                </c:pt>
                <c:pt idx="344" formatCode="0.00">
                  <c:v>565.73809523809473</c:v>
                </c:pt>
                <c:pt idx="345" formatCode="0.00">
                  <c:v>565.66933333333282</c:v>
                </c:pt>
                <c:pt idx="346" formatCode="0.00">
                  <c:v>565.6005714285709</c:v>
                </c:pt>
                <c:pt idx="347" formatCode="0.00">
                  <c:v>565.53180952380899</c:v>
                </c:pt>
                <c:pt idx="348" formatCode="0.00">
                  <c:v>565.46304761904707</c:v>
                </c:pt>
                <c:pt idx="349" formatCode="0.00">
                  <c:v>565.39428571428516</c:v>
                </c:pt>
                <c:pt idx="350" formatCode="0.00">
                  <c:v>565.32552380952325</c:v>
                </c:pt>
                <c:pt idx="351" formatCode="0.00">
                  <c:v>565.25676190476133</c:v>
                </c:pt>
                <c:pt idx="352" formatCode="0.00">
                  <c:v>565.18799999999942</c:v>
                </c:pt>
                <c:pt idx="353" formatCode="0.00">
                  <c:v>565.11923809523751</c:v>
                </c:pt>
                <c:pt idx="354" formatCode="0.00">
                  <c:v>565.05047619047559</c:v>
                </c:pt>
                <c:pt idx="355" formatCode="0.00">
                  <c:v>564.98171428571368</c:v>
                </c:pt>
                <c:pt idx="356" formatCode="0.00">
                  <c:v>564.91295238095177</c:v>
                </c:pt>
                <c:pt idx="357" formatCode="0.00">
                  <c:v>564.84419047618985</c:v>
                </c:pt>
                <c:pt idx="358" formatCode="0.00">
                  <c:v>564.77542857142794</c:v>
                </c:pt>
                <c:pt idx="359" formatCode="0.00">
                  <c:v>564.70666666666602</c:v>
                </c:pt>
                <c:pt idx="360" formatCode="0.00">
                  <c:v>564.63790476190411</c:v>
                </c:pt>
                <c:pt idx="361" formatCode="0.00">
                  <c:v>564.5691428571422</c:v>
                </c:pt>
                <c:pt idx="362" formatCode="0.00">
                  <c:v>564.50038095238028</c:v>
                </c:pt>
                <c:pt idx="363" formatCode="0.00">
                  <c:v>564.43161904761837</c:v>
                </c:pt>
                <c:pt idx="364" formatCode="0.00">
                  <c:v>564.36285714285646</c:v>
                </c:pt>
                <c:pt idx="365" formatCode="0.00">
                  <c:v>564.29409523809454</c:v>
                </c:pt>
                <c:pt idx="366" formatCode="0.00">
                  <c:v>564.22533333333263</c:v>
                </c:pt>
                <c:pt idx="367" formatCode="0.00">
                  <c:v>564.15657142857071</c:v>
                </c:pt>
                <c:pt idx="368" formatCode="0.00">
                  <c:v>564.0878095238088</c:v>
                </c:pt>
                <c:pt idx="369" formatCode="0.00">
                  <c:v>564.01904761904689</c:v>
                </c:pt>
                <c:pt idx="370" formatCode="0.00">
                  <c:v>563.95028571428497</c:v>
                </c:pt>
                <c:pt idx="371" formatCode="0.00">
                  <c:v>563.88152380952306</c:v>
                </c:pt>
                <c:pt idx="372" formatCode="0.00">
                  <c:v>563.81276190476115</c:v>
                </c:pt>
                <c:pt idx="373" formatCode="0.00">
                  <c:v>563.74399999999923</c:v>
                </c:pt>
                <c:pt idx="374" formatCode="0.00">
                  <c:v>563.67523809523732</c:v>
                </c:pt>
                <c:pt idx="375" formatCode="0.00">
                  <c:v>563.60647619047541</c:v>
                </c:pt>
                <c:pt idx="376" formatCode="0.00">
                  <c:v>563.53771428571349</c:v>
                </c:pt>
                <c:pt idx="377" formatCode="0.00">
                  <c:v>563.46895238095158</c:v>
                </c:pt>
                <c:pt idx="378" formatCode="0.00">
                  <c:v>563.40019047618966</c:v>
                </c:pt>
                <c:pt idx="379" formatCode="0.00">
                  <c:v>563.33142857142775</c:v>
                </c:pt>
                <c:pt idx="380" formatCode="0.00">
                  <c:v>563.26266666666584</c:v>
                </c:pt>
                <c:pt idx="381" formatCode="0.00">
                  <c:v>563.19390476190392</c:v>
                </c:pt>
                <c:pt idx="382" formatCode="0.00">
                  <c:v>563.12514285714201</c:v>
                </c:pt>
                <c:pt idx="383" formatCode="0.00">
                  <c:v>563.0563809523801</c:v>
                </c:pt>
                <c:pt idx="384" formatCode="0.00">
                  <c:v>562.98761904761818</c:v>
                </c:pt>
                <c:pt idx="385" formatCode="0.00">
                  <c:v>562.91885714285627</c:v>
                </c:pt>
                <c:pt idx="386" formatCode="0.00">
                  <c:v>562.85009523809435</c:v>
                </c:pt>
                <c:pt idx="387" formatCode="0.00">
                  <c:v>562.78133333333244</c:v>
                </c:pt>
                <c:pt idx="388" formatCode="0.00">
                  <c:v>562.71257142857053</c:v>
                </c:pt>
                <c:pt idx="389" formatCode="0.00">
                  <c:v>562.64380952380861</c:v>
                </c:pt>
                <c:pt idx="390" formatCode="0.00">
                  <c:v>562.5750476190467</c:v>
                </c:pt>
                <c:pt idx="391" formatCode="0.00">
                  <c:v>562.50628571428479</c:v>
                </c:pt>
                <c:pt idx="392" formatCode="0.00">
                  <c:v>562.43752380952287</c:v>
                </c:pt>
                <c:pt idx="393" formatCode="0.00">
                  <c:v>562.36876190476096</c:v>
                </c:pt>
                <c:pt idx="394" formatCode="0.00">
                  <c:v>562.29999999999905</c:v>
                </c:pt>
                <c:pt idx="396" formatCode="0.00">
                  <c:v>571.79999999999995</c:v>
                </c:pt>
                <c:pt idx="397" formatCode="0.00">
                  <c:v>571.76428571428562</c:v>
                </c:pt>
                <c:pt idx="398" formatCode="0.00">
                  <c:v>571.72857142857129</c:v>
                </c:pt>
                <c:pt idx="399" formatCode="0.00">
                  <c:v>571.69285714285695</c:v>
                </c:pt>
                <c:pt idx="400" formatCode="0.00">
                  <c:v>571.65714285714262</c:v>
                </c:pt>
                <c:pt idx="401" formatCode="0.00">
                  <c:v>571.62142857142828</c:v>
                </c:pt>
                <c:pt idx="402" formatCode="0.00">
                  <c:v>571.58571428571395</c:v>
                </c:pt>
                <c:pt idx="403" formatCode="0.00">
                  <c:v>571.54999999999961</c:v>
                </c:pt>
                <c:pt idx="404" formatCode="0.00">
                  <c:v>571.51428571428528</c:v>
                </c:pt>
                <c:pt idx="405" formatCode="0.00">
                  <c:v>571.47857142857094</c:v>
                </c:pt>
                <c:pt idx="406" formatCode="0.00">
                  <c:v>571.44285714285661</c:v>
                </c:pt>
                <c:pt idx="407" formatCode="0.00">
                  <c:v>571.40714285714228</c:v>
                </c:pt>
                <c:pt idx="408" formatCode="0.00">
                  <c:v>571.37142857142794</c:v>
                </c:pt>
                <c:pt idx="409" formatCode="0.00">
                  <c:v>571.33571428571361</c:v>
                </c:pt>
                <c:pt idx="410" formatCode="0.00">
                  <c:v>571.29999999999927</c:v>
                </c:pt>
                <c:pt idx="411" formatCode="0.00">
                  <c:v>571.26428571428494</c:v>
                </c:pt>
                <c:pt idx="412" formatCode="0.00">
                  <c:v>571.2285714285706</c:v>
                </c:pt>
                <c:pt idx="413" formatCode="0.00">
                  <c:v>571.19285714285627</c:v>
                </c:pt>
                <c:pt idx="414" formatCode="0.00">
                  <c:v>571.15714285714193</c:v>
                </c:pt>
                <c:pt idx="415" formatCode="0.00">
                  <c:v>571.1214285714276</c:v>
                </c:pt>
                <c:pt idx="416" formatCode="0.00">
                  <c:v>571.08571428571327</c:v>
                </c:pt>
                <c:pt idx="417" formatCode="0.00">
                  <c:v>571.04999999999893</c:v>
                </c:pt>
                <c:pt idx="418" formatCode="0.00">
                  <c:v>571.0142857142846</c:v>
                </c:pt>
                <c:pt idx="419" formatCode="0.00">
                  <c:v>570.97857142857026</c:v>
                </c:pt>
                <c:pt idx="420" formatCode="0.00">
                  <c:v>570.94285714285593</c:v>
                </c:pt>
                <c:pt idx="421" formatCode="0.00">
                  <c:v>570.90714285714159</c:v>
                </c:pt>
                <c:pt idx="422" formatCode="0.00">
                  <c:v>570.87142857142726</c:v>
                </c:pt>
                <c:pt idx="423" formatCode="0.00">
                  <c:v>570.83571428571292</c:v>
                </c:pt>
                <c:pt idx="424" formatCode="0.00">
                  <c:v>570.79999999999859</c:v>
                </c:pt>
                <c:pt idx="425" formatCode="0.00">
                  <c:v>570.76428571428426</c:v>
                </c:pt>
                <c:pt idx="426" formatCode="0.00">
                  <c:v>570.72857142856992</c:v>
                </c:pt>
                <c:pt idx="427" formatCode="0.00">
                  <c:v>570.69285714285559</c:v>
                </c:pt>
                <c:pt idx="428" formatCode="0.00">
                  <c:v>570.65714285714125</c:v>
                </c:pt>
                <c:pt idx="429" formatCode="0.00">
                  <c:v>570.62142857142692</c:v>
                </c:pt>
                <c:pt idx="430" formatCode="0.00">
                  <c:v>570.58571428571258</c:v>
                </c:pt>
                <c:pt idx="431" formatCode="0.00">
                  <c:v>570.54999999999825</c:v>
                </c:pt>
                <c:pt idx="432" formatCode="0.00">
                  <c:v>570.51428571428391</c:v>
                </c:pt>
                <c:pt idx="433" formatCode="0.00">
                  <c:v>570.47857142856958</c:v>
                </c:pt>
                <c:pt idx="434" formatCode="0.00">
                  <c:v>570.44285714285525</c:v>
                </c:pt>
                <c:pt idx="435" formatCode="0.00">
                  <c:v>570.40714285714091</c:v>
                </c:pt>
                <c:pt idx="436" formatCode="0.00">
                  <c:v>570.37142857142658</c:v>
                </c:pt>
                <c:pt idx="437" formatCode="0.00">
                  <c:v>570.33571428571224</c:v>
                </c:pt>
                <c:pt idx="438" formatCode="0.00">
                  <c:v>570.29999999999791</c:v>
                </c:pt>
                <c:pt idx="439" formatCode="0.00">
                  <c:v>570.26428571428357</c:v>
                </c:pt>
                <c:pt idx="440" formatCode="0.00">
                  <c:v>570.22857142856924</c:v>
                </c:pt>
                <c:pt idx="441" formatCode="0.00">
                  <c:v>570.1928571428549</c:v>
                </c:pt>
                <c:pt idx="442" formatCode="0.00">
                  <c:v>570.15714285714057</c:v>
                </c:pt>
                <c:pt idx="443" formatCode="0.00">
                  <c:v>570.12142857142624</c:v>
                </c:pt>
                <c:pt idx="444" formatCode="0.00">
                  <c:v>570.0857142857119</c:v>
                </c:pt>
                <c:pt idx="445" formatCode="0.00">
                  <c:v>570.04999999999757</c:v>
                </c:pt>
                <c:pt idx="446" formatCode="0.00">
                  <c:v>570.01428571428323</c:v>
                </c:pt>
                <c:pt idx="447" formatCode="0.00">
                  <c:v>569.9785714285689</c:v>
                </c:pt>
                <c:pt idx="448" formatCode="0.00">
                  <c:v>569.94285714285456</c:v>
                </c:pt>
                <c:pt idx="449" formatCode="0.00">
                  <c:v>569.90714285714023</c:v>
                </c:pt>
                <c:pt idx="450" formatCode="0.00">
                  <c:v>569.87142857142589</c:v>
                </c:pt>
                <c:pt idx="451" formatCode="0.00">
                  <c:v>569.83571428571156</c:v>
                </c:pt>
                <c:pt idx="452" formatCode="0.00">
                  <c:v>569.79999999999723</c:v>
                </c:pt>
                <c:pt idx="453" formatCode="0.00">
                  <c:v>569.76428571428289</c:v>
                </c:pt>
                <c:pt idx="454" formatCode="0.00">
                  <c:v>569.72857142856856</c:v>
                </c:pt>
                <c:pt idx="455" formatCode="0.00">
                  <c:v>569.69285714285422</c:v>
                </c:pt>
                <c:pt idx="456" formatCode="0.00">
                  <c:v>569.65714285713989</c:v>
                </c:pt>
                <c:pt idx="457" formatCode="0.00">
                  <c:v>569.62142857142555</c:v>
                </c:pt>
                <c:pt idx="458" formatCode="0.00">
                  <c:v>569.58571428571122</c:v>
                </c:pt>
                <c:pt idx="459" formatCode="0.00">
                  <c:v>569.54999999999688</c:v>
                </c:pt>
                <c:pt idx="460" formatCode="0.00">
                  <c:v>569.51428571428255</c:v>
                </c:pt>
                <c:pt idx="461" formatCode="0.00">
                  <c:v>569.47857142856822</c:v>
                </c:pt>
                <c:pt idx="462" formatCode="0.00">
                  <c:v>569.44285714285388</c:v>
                </c:pt>
                <c:pt idx="463" formatCode="0.00">
                  <c:v>569.40714285713955</c:v>
                </c:pt>
                <c:pt idx="464" formatCode="0.00">
                  <c:v>569.37142857142521</c:v>
                </c:pt>
                <c:pt idx="465" formatCode="0.00">
                  <c:v>569.33571428571088</c:v>
                </c:pt>
                <c:pt idx="466" formatCode="0.00">
                  <c:v>569.29999999999654</c:v>
                </c:pt>
                <c:pt idx="467" formatCode="0.00">
                  <c:v>569.26428571428221</c:v>
                </c:pt>
                <c:pt idx="468" formatCode="0.00">
                  <c:v>569.22857142856788</c:v>
                </c:pt>
                <c:pt idx="469" formatCode="0.00">
                  <c:v>569.19285714285354</c:v>
                </c:pt>
                <c:pt idx="470" formatCode="0.00">
                  <c:v>569.15714285713921</c:v>
                </c:pt>
                <c:pt idx="471" formatCode="0.00">
                  <c:v>569.12142857142487</c:v>
                </c:pt>
                <c:pt idx="472" formatCode="0.00">
                  <c:v>569.08571428571054</c:v>
                </c:pt>
                <c:pt idx="473" formatCode="0.00">
                  <c:v>569.0499999999962</c:v>
                </c:pt>
                <c:pt idx="474" formatCode="0.00">
                  <c:v>569.01428571428187</c:v>
                </c:pt>
                <c:pt idx="475" formatCode="0.00">
                  <c:v>568.97857142856753</c:v>
                </c:pt>
                <c:pt idx="476" formatCode="0.00">
                  <c:v>568.9428571428532</c:v>
                </c:pt>
                <c:pt idx="477" formatCode="0.00">
                  <c:v>568.90714285713887</c:v>
                </c:pt>
                <c:pt idx="478" formatCode="0.00">
                  <c:v>568.87142857142453</c:v>
                </c:pt>
                <c:pt idx="479" formatCode="0.00">
                  <c:v>568.79999999999995</c:v>
                </c:pt>
                <c:pt idx="480" formatCode="0.00">
                  <c:v>568.76428571428562</c:v>
                </c:pt>
                <c:pt idx="481" formatCode="0.00">
                  <c:v>568.72857142857129</c:v>
                </c:pt>
                <c:pt idx="482" formatCode="0.00">
                  <c:v>568.69285714285695</c:v>
                </c:pt>
                <c:pt idx="483" formatCode="0.00">
                  <c:v>568.65714285714262</c:v>
                </c:pt>
                <c:pt idx="484" formatCode="0.00">
                  <c:v>568.62142857142828</c:v>
                </c:pt>
                <c:pt idx="485" formatCode="0.00">
                  <c:v>568.58571428571395</c:v>
                </c:pt>
                <c:pt idx="486" formatCode="0.00">
                  <c:v>568.54999999999961</c:v>
                </c:pt>
                <c:pt idx="487" formatCode="0.00">
                  <c:v>568.51428571428528</c:v>
                </c:pt>
                <c:pt idx="488" formatCode="0.00">
                  <c:v>568.47857142857094</c:v>
                </c:pt>
                <c:pt idx="489" formatCode="0.00">
                  <c:v>568.44285714285661</c:v>
                </c:pt>
                <c:pt idx="490" formatCode="0.00">
                  <c:v>568.40714285714228</c:v>
                </c:pt>
                <c:pt idx="491" formatCode="0.00">
                  <c:v>568.37142857142794</c:v>
                </c:pt>
                <c:pt idx="492" formatCode="0.00">
                  <c:v>568.33571428571361</c:v>
                </c:pt>
                <c:pt idx="493" formatCode="0.00">
                  <c:v>568.29999999999927</c:v>
                </c:pt>
                <c:pt idx="494" formatCode="0.00">
                  <c:v>568.26428571428494</c:v>
                </c:pt>
                <c:pt idx="495" formatCode="0.00">
                  <c:v>568.2285714285706</c:v>
                </c:pt>
                <c:pt idx="496" formatCode="0.00">
                  <c:v>568.19285714285627</c:v>
                </c:pt>
                <c:pt idx="497" formatCode="0.00">
                  <c:v>568.15714285714193</c:v>
                </c:pt>
                <c:pt idx="498" formatCode="0.00">
                  <c:v>568.1214285714276</c:v>
                </c:pt>
                <c:pt idx="499" formatCode="0.00">
                  <c:v>568.08571428571327</c:v>
                </c:pt>
                <c:pt idx="500" formatCode="0.00">
                  <c:v>568.04999999999893</c:v>
                </c:pt>
                <c:pt idx="501" formatCode="0.00">
                  <c:v>568.0142857142846</c:v>
                </c:pt>
                <c:pt idx="502" formatCode="0.00">
                  <c:v>567.97857142857026</c:v>
                </c:pt>
                <c:pt idx="503" formatCode="0.00">
                  <c:v>567.94285714285593</c:v>
                </c:pt>
                <c:pt idx="504" formatCode="0.00">
                  <c:v>567.90714285714159</c:v>
                </c:pt>
                <c:pt idx="505" formatCode="0.00">
                  <c:v>567.87142857142726</c:v>
                </c:pt>
                <c:pt idx="506" formatCode="0.00">
                  <c:v>567.83571428571292</c:v>
                </c:pt>
                <c:pt idx="507" formatCode="0.00">
                  <c:v>567.79999999999995</c:v>
                </c:pt>
                <c:pt idx="508" formatCode="0.00">
                  <c:v>567.73219047619023</c:v>
                </c:pt>
                <c:pt idx="509" formatCode="0.00">
                  <c:v>567.66342857142831</c:v>
                </c:pt>
                <c:pt idx="510" formatCode="0.00">
                  <c:v>567.5946666666664</c:v>
                </c:pt>
                <c:pt idx="511" formatCode="0.00">
                  <c:v>567.52590476190448</c:v>
                </c:pt>
                <c:pt idx="512" formatCode="0.00">
                  <c:v>567.45714285714257</c:v>
                </c:pt>
                <c:pt idx="513" formatCode="0.00">
                  <c:v>567.38838095238066</c:v>
                </c:pt>
                <c:pt idx="514" formatCode="0.00">
                  <c:v>567.31961904761874</c:v>
                </c:pt>
                <c:pt idx="515" formatCode="0.00">
                  <c:v>567.25085714285683</c:v>
                </c:pt>
                <c:pt idx="516" formatCode="0.00">
                  <c:v>567.18209523809492</c:v>
                </c:pt>
                <c:pt idx="517" formatCode="0.00">
                  <c:v>567.113333333333</c:v>
                </c:pt>
                <c:pt idx="518" formatCode="0.00">
                  <c:v>567.04457142857109</c:v>
                </c:pt>
                <c:pt idx="519" formatCode="0.00">
                  <c:v>566.97580952380918</c:v>
                </c:pt>
                <c:pt idx="520" formatCode="0.00">
                  <c:v>566.90704761904726</c:v>
                </c:pt>
                <c:pt idx="521" formatCode="0.00">
                  <c:v>566.83828571428535</c:v>
                </c:pt>
                <c:pt idx="522" formatCode="0.00">
                  <c:v>566.76952380952343</c:v>
                </c:pt>
                <c:pt idx="523" formatCode="0.00">
                  <c:v>566.70076190476152</c:v>
                </c:pt>
                <c:pt idx="524" formatCode="0.00">
                  <c:v>566.63199999999961</c:v>
                </c:pt>
                <c:pt idx="525" formatCode="0.00">
                  <c:v>566.56323809523769</c:v>
                </c:pt>
                <c:pt idx="526" formatCode="0.00">
                  <c:v>566.49447619047578</c:v>
                </c:pt>
                <c:pt idx="527" formatCode="0.00">
                  <c:v>566.42571428571387</c:v>
                </c:pt>
                <c:pt idx="528" formatCode="0.00">
                  <c:v>566.35695238095195</c:v>
                </c:pt>
                <c:pt idx="529" formatCode="0.00">
                  <c:v>566.28819047619004</c:v>
                </c:pt>
                <c:pt idx="530" formatCode="0.00">
                  <c:v>566.21942857142812</c:v>
                </c:pt>
                <c:pt idx="531" formatCode="0.00">
                  <c:v>566.15066666666621</c:v>
                </c:pt>
                <c:pt idx="532" formatCode="0.00">
                  <c:v>566.0819047619043</c:v>
                </c:pt>
                <c:pt idx="533" formatCode="0.00">
                  <c:v>566.01314285714238</c:v>
                </c:pt>
                <c:pt idx="534" formatCode="0.00">
                  <c:v>565.94438095238047</c:v>
                </c:pt>
                <c:pt idx="535" formatCode="0.00">
                  <c:v>565.87561904761856</c:v>
                </c:pt>
                <c:pt idx="536" formatCode="0.00">
                  <c:v>565.80685714285664</c:v>
                </c:pt>
                <c:pt idx="537" formatCode="0.00">
                  <c:v>565.73809523809473</c:v>
                </c:pt>
                <c:pt idx="538" formatCode="0.00">
                  <c:v>565.66933333333282</c:v>
                </c:pt>
                <c:pt idx="539" formatCode="0.00">
                  <c:v>565.6005714285709</c:v>
                </c:pt>
                <c:pt idx="540" formatCode="0.00">
                  <c:v>565.53180952380899</c:v>
                </c:pt>
                <c:pt idx="541" formatCode="0.00">
                  <c:v>565.46304761904707</c:v>
                </c:pt>
                <c:pt idx="542" formatCode="0.00">
                  <c:v>565.39428571428516</c:v>
                </c:pt>
                <c:pt idx="543" formatCode="0.00">
                  <c:v>565.32552380952325</c:v>
                </c:pt>
                <c:pt idx="544" formatCode="0.00">
                  <c:v>565.25676190476133</c:v>
                </c:pt>
                <c:pt idx="545" formatCode="0.00">
                  <c:v>565.18799999999942</c:v>
                </c:pt>
                <c:pt idx="546" formatCode="0.00">
                  <c:v>565.11923809523751</c:v>
                </c:pt>
                <c:pt idx="547" formatCode="0.00">
                  <c:v>565.05047619047559</c:v>
                </c:pt>
                <c:pt idx="548" formatCode="0.00">
                  <c:v>564.98171428571368</c:v>
                </c:pt>
                <c:pt idx="549" formatCode="0.00">
                  <c:v>564.91295238095177</c:v>
                </c:pt>
                <c:pt idx="550" formatCode="0.00">
                  <c:v>564.84419047618985</c:v>
                </c:pt>
                <c:pt idx="551" formatCode="0.00">
                  <c:v>564.77542857142794</c:v>
                </c:pt>
                <c:pt idx="552" formatCode="0.00">
                  <c:v>564.70666666666602</c:v>
                </c:pt>
                <c:pt idx="553" formatCode="0.00">
                  <c:v>564.63790476190411</c:v>
                </c:pt>
                <c:pt idx="554" formatCode="0.00">
                  <c:v>564.5691428571422</c:v>
                </c:pt>
                <c:pt idx="555" formatCode="0.00">
                  <c:v>564.50038095238028</c:v>
                </c:pt>
                <c:pt idx="556" formatCode="0.00">
                  <c:v>564.43161904761837</c:v>
                </c:pt>
                <c:pt idx="557" formatCode="0.00">
                  <c:v>564.36285714285646</c:v>
                </c:pt>
                <c:pt idx="558" formatCode="0.00">
                  <c:v>564.29409523809454</c:v>
                </c:pt>
                <c:pt idx="559" formatCode="0.00">
                  <c:v>564.22533333333263</c:v>
                </c:pt>
                <c:pt idx="560" formatCode="0.00">
                  <c:v>564.15657142857071</c:v>
                </c:pt>
                <c:pt idx="561" formatCode="0.00">
                  <c:v>564.0878095238088</c:v>
                </c:pt>
                <c:pt idx="562" formatCode="0.00">
                  <c:v>564.01904761904689</c:v>
                </c:pt>
                <c:pt idx="563" formatCode="0.00">
                  <c:v>563.95028571428497</c:v>
                </c:pt>
                <c:pt idx="564" formatCode="0.00">
                  <c:v>563.88152380952306</c:v>
                </c:pt>
                <c:pt idx="565" formatCode="0.00">
                  <c:v>563.81276190476115</c:v>
                </c:pt>
                <c:pt idx="566" formatCode="0.00">
                  <c:v>563.74399999999923</c:v>
                </c:pt>
                <c:pt idx="567" formatCode="0.00">
                  <c:v>563.67523809523732</c:v>
                </c:pt>
                <c:pt idx="568" formatCode="0.00">
                  <c:v>563.60647619047541</c:v>
                </c:pt>
                <c:pt idx="569" formatCode="0.00">
                  <c:v>563.53771428571349</c:v>
                </c:pt>
                <c:pt idx="570" formatCode="0.00">
                  <c:v>563.46895238095158</c:v>
                </c:pt>
                <c:pt idx="571" formatCode="0.00">
                  <c:v>563.40019047618966</c:v>
                </c:pt>
                <c:pt idx="572" formatCode="0.00">
                  <c:v>563.33142857142775</c:v>
                </c:pt>
                <c:pt idx="573" formatCode="0.00">
                  <c:v>563.26266666666584</c:v>
                </c:pt>
                <c:pt idx="574" formatCode="0.00">
                  <c:v>563.19390476190392</c:v>
                </c:pt>
                <c:pt idx="575" formatCode="0.00">
                  <c:v>563.12514285714201</c:v>
                </c:pt>
                <c:pt idx="576" formatCode="0.00">
                  <c:v>563.0563809523801</c:v>
                </c:pt>
                <c:pt idx="577" formatCode="0.00">
                  <c:v>562.98761904761818</c:v>
                </c:pt>
                <c:pt idx="578" formatCode="0.00">
                  <c:v>562.91885714285627</c:v>
                </c:pt>
                <c:pt idx="579" formatCode="0.00">
                  <c:v>562.85009523809435</c:v>
                </c:pt>
                <c:pt idx="580" formatCode="0.00">
                  <c:v>562.78133333333244</c:v>
                </c:pt>
                <c:pt idx="581" formatCode="0.00">
                  <c:v>562.71257142857053</c:v>
                </c:pt>
                <c:pt idx="582" formatCode="0.00">
                  <c:v>562.64380952380861</c:v>
                </c:pt>
                <c:pt idx="583" formatCode="0.00">
                  <c:v>562.5750476190467</c:v>
                </c:pt>
                <c:pt idx="584" formatCode="0.00">
                  <c:v>562.50628571428479</c:v>
                </c:pt>
                <c:pt idx="585" formatCode="0.00">
                  <c:v>562.43752380952287</c:v>
                </c:pt>
                <c:pt idx="586" formatCode="0.00">
                  <c:v>562.36876190476096</c:v>
                </c:pt>
                <c:pt idx="587" formatCode="0.00">
                  <c:v>562.29999999999905</c:v>
                </c:pt>
                <c:pt idx="590" formatCode="General">
                  <c:v>660</c:v>
                </c:pt>
                <c:pt idx="591" formatCode="General">
                  <c:v>659.6</c:v>
                </c:pt>
                <c:pt idx="592" formatCode="General">
                  <c:v>659.2</c:v>
                </c:pt>
                <c:pt idx="593" formatCode="General">
                  <c:v>658.80000000000007</c:v>
                </c:pt>
                <c:pt idx="594" formatCode="General">
                  <c:v>658.40000000000009</c:v>
                </c:pt>
                <c:pt idx="595" formatCode="General">
                  <c:v>658.00000000000011</c:v>
                </c:pt>
                <c:pt idx="596" formatCode="General">
                  <c:v>657.60000000000014</c:v>
                </c:pt>
                <c:pt idx="597" formatCode="General">
                  <c:v>657.20000000000016</c:v>
                </c:pt>
                <c:pt idx="598" formatCode="General">
                  <c:v>656.80000000000018</c:v>
                </c:pt>
                <c:pt idx="599" formatCode="General">
                  <c:v>656.4000000000002</c:v>
                </c:pt>
                <c:pt idx="600" formatCode="General">
                  <c:v>656.00000000000023</c:v>
                </c:pt>
                <c:pt idx="601" formatCode="General">
                  <c:v>655.60000000000025</c:v>
                </c:pt>
                <c:pt idx="602" formatCode="General">
                  <c:v>655.20000000000027</c:v>
                </c:pt>
                <c:pt idx="603" formatCode="General">
                  <c:v>654.8000000000003</c:v>
                </c:pt>
                <c:pt idx="604" formatCode="General">
                  <c:v>654.40000000000032</c:v>
                </c:pt>
                <c:pt idx="605" formatCode="General">
                  <c:v>654.00000000000034</c:v>
                </c:pt>
                <c:pt idx="606" formatCode="General">
                  <c:v>653.60000000000036</c:v>
                </c:pt>
                <c:pt idx="607" formatCode="General">
                  <c:v>653.20000000000039</c:v>
                </c:pt>
                <c:pt idx="608" formatCode="General">
                  <c:v>652.80000000000041</c:v>
                </c:pt>
                <c:pt idx="612">
                  <c:v>589.79296066252584</c:v>
                </c:pt>
                <c:pt idx="613">
                  <c:v>589.5859213250518</c:v>
                </c:pt>
                <c:pt idx="614">
                  <c:v>589.37888198757764</c:v>
                </c:pt>
                <c:pt idx="615">
                  <c:v>589.10973084886132</c:v>
                </c:pt>
                <c:pt idx="616">
                  <c:v>588.71635610766043</c:v>
                </c:pt>
                <c:pt idx="617">
                  <c:v>588.21946169772252</c:v>
                </c:pt>
                <c:pt idx="618">
                  <c:v>587.84679089026918</c:v>
                </c:pt>
                <c:pt idx="619">
                  <c:v>587.51552795031057</c:v>
                </c:pt>
                <c:pt idx="620">
                  <c:v>587.10144927536237</c:v>
                </c:pt>
                <c:pt idx="621">
                  <c:v>586.3975155279503</c:v>
                </c:pt>
                <c:pt idx="622">
                  <c:v>585.9006211180124</c:v>
                </c:pt>
                <c:pt idx="623">
                  <c:v>583.95445134575573</c:v>
                </c:pt>
                <c:pt idx="624">
                  <c:v>581.51138716356104</c:v>
                </c:pt>
                <c:pt idx="625">
                  <c:v>580.06211180124228</c:v>
                </c:pt>
                <c:pt idx="626">
                  <c:v>579.31677018633536</c:v>
                </c:pt>
                <c:pt idx="627">
                  <c:v>577.28778467908899</c:v>
                </c:pt>
                <c:pt idx="628">
                  <c:v>576.66666666666663</c:v>
                </c:pt>
                <c:pt idx="629">
                  <c:v>574.47204968944095</c:v>
                </c:pt>
                <c:pt idx="630">
                  <c:v>571.36645962732916</c:v>
                </c:pt>
                <c:pt idx="631">
                  <c:v>570.62111801242236</c:v>
                </c:pt>
                <c:pt idx="632">
                  <c:v>570.4140786749482</c:v>
                </c:pt>
                <c:pt idx="633">
                  <c:v>570</c:v>
                </c:pt>
                <c:pt idx="636">
                  <c:v>584</c:v>
                </c:pt>
                <c:pt idx="637">
                  <c:v>583.95000000000005</c:v>
                </c:pt>
                <c:pt idx="638">
                  <c:v>583.90000000000009</c:v>
                </c:pt>
                <c:pt idx="639">
                  <c:v>583.85000000000014</c:v>
                </c:pt>
                <c:pt idx="640">
                  <c:v>583.80000000000018</c:v>
                </c:pt>
                <c:pt idx="641">
                  <c:v>583.75000000000023</c:v>
                </c:pt>
                <c:pt idx="642">
                  <c:v>583.70000000000027</c:v>
                </c:pt>
                <c:pt idx="643">
                  <c:v>583.65000000000032</c:v>
                </c:pt>
                <c:pt idx="644">
                  <c:v>583.60000000000036</c:v>
                </c:pt>
                <c:pt idx="645">
                  <c:v>583.55000000000041</c:v>
                </c:pt>
                <c:pt idx="646">
                  <c:v>583.50000000000045</c:v>
                </c:pt>
                <c:pt idx="647">
                  <c:v>583.4500000000005</c:v>
                </c:pt>
                <c:pt idx="648">
                  <c:v>583.04999999999995</c:v>
                </c:pt>
                <c:pt idx="649">
                  <c:v>582.9799999999999</c:v>
                </c:pt>
                <c:pt idx="650">
                  <c:v>582.90999999999985</c:v>
                </c:pt>
                <c:pt idx="651">
                  <c:v>582.8399999999998</c:v>
                </c:pt>
                <c:pt idx="652">
                  <c:v>582.76999999999975</c:v>
                </c:pt>
                <c:pt idx="653">
                  <c:v>582.6999999999997</c:v>
                </c:pt>
                <c:pt idx="654">
                  <c:v>582.62999999999965</c:v>
                </c:pt>
                <c:pt idx="655">
                  <c:v>582.5599999999996</c:v>
                </c:pt>
                <c:pt idx="656">
                  <c:v>582.48999999999955</c:v>
                </c:pt>
                <c:pt idx="657">
                  <c:v>582.4199999999995</c:v>
                </c:pt>
                <c:pt idx="658">
                  <c:v>582.34999999999945</c:v>
                </c:pt>
                <c:pt idx="659">
                  <c:v>582.2799999999994</c:v>
                </c:pt>
                <c:pt idx="660">
                  <c:v>582.20999999999935</c:v>
                </c:pt>
                <c:pt idx="661">
                  <c:v>582.1399999999993</c:v>
                </c:pt>
                <c:pt idx="662">
                  <c:v>582.06999999999925</c:v>
                </c:pt>
                <c:pt idx="663">
                  <c:v>581.9999999999992</c:v>
                </c:pt>
                <c:pt idx="664">
                  <c:v>581.92999999999915</c:v>
                </c:pt>
                <c:pt idx="666">
                  <c:v>581.9</c:v>
                </c:pt>
                <c:pt idx="667">
                  <c:v>581.85</c:v>
                </c:pt>
                <c:pt idx="668">
                  <c:v>581.80000000000007</c:v>
                </c:pt>
                <c:pt idx="669">
                  <c:v>581.75000000000011</c:v>
                </c:pt>
                <c:pt idx="670">
                  <c:v>581.70000000000016</c:v>
                </c:pt>
                <c:pt idx="671">
                  <c:v>581.6500000000002</c:v>
                </c:pt>
                <c:pt idx="672">
                  <c:v>581.60000000000025</c:v>
                </c:pt>
                <c:pt idx="673">
                  <c:v>581.5500000000003</c:v>
                </c:pt>
                <c:pt idx="683">
                  <c:v>581</c:v>
                </c:pt>
                <c:pt idx="684">
                  <c:v>580.91999999999996</c:v>
                </c:pt>
                <c:pt idx="685">
                  <c:v>580.83999999999992</c:v>
                </c:pt>
                <c:pt idx="686">
                  <c:v>580.75999999999988</c:v>
                </c:pt>
                <c:pt idx="687">
                  <c:v>580.67999999999984</c:v>
                </c:pt>
                <c:pt idx="688">
                  <c:v>580.5999999999998</c:v>
                </c:pt>
                <c:pt idx="689">
                  <c:v>580.51999999999975</c:v>
                </c:pt>
                <c:pt idx="690">
                  <c:v>580.43999999999971</c:v>
                </c:pt>
                <c:pt idx="691">
                  <c:v>580.35999999999967</c:v>
                </c:pt>
                <c:pt idx="692">
                  <c:v>580.27999999999963</c:v>
                </c:pt>
                <c:pt idx="693">
                  <c:v>580.19999999999959</c:v>
                </c:pt>
                <c:pt idx="694">
                  <c:v>580.11999999999955</c:v>
                </c:pt>
                <c:pt idx="695">
                  <c:v>580.03999999999951</c:v>
                </c:pt>
                <c:pt idx="698">
                  <c:v>581.5</c:v>
                </c:pt>
                <c:pt idx="699">
                  <c:v>581.20000000000005</c:v>
                </c:pt>
                <c:pt idx="700">
                  <c:v>580.90000000000009</c:v>
                </c:pt>
                <c:pt idx="701">
                  <c:v>580.60000000000014</c:v>
                </c:pt>
                <c:pt idx="702">
                  <c:v>580.30000000000018</c:v>
                </c:pt>
                <c:pt idx="703">
                  <c:v>580.00000000000023</c:v>
                </c:pt>
                <c:pt idx="707">
                  <c:v>580.20000000000005</c:v>
                </c:pt>
                <c:pt idx="708">
                  <c:v>580</c:v>
                </c:pt>
                <c:pt idx="709">
                  <c:v>579.79999999999995</c:v>
                </c:pt>
                <c:pt idx="710">
                  <c:v>579.59999999999991</c:v>
                </c:pt>
                <c:pt idx="711">
                  <c:v>579.39999999999986</c:v>
                </c:pt>
                <c:pt idx="712">
                  <c:v>579.19999999999982</c:v>
                </c:pt>
                <c:pt idx="713">
                  <c:v>578.99999999999977</c:v>
                </c:pt>
                <c:pt idx="714">
                  <c:v>578.79999999999973</c:v>
                </c:pt>
                <c:pt idx="715">
                  <c:v>578.59999999999968</c:v>
                </c:pt>
                <c:pt idx="716">
                  <c:v>578.39999999999964</c:v>
                </c:pt>
                <c:pt idx="717">
                  <c:v>578.19999999999959</c:v>
                </c:pt>
                <c:pt idx="718">
                  <c:v>577.99999999999955</c:v>
                </c:pt>
                <c:pt idx="719">
                  <c:v>577.7999999999995</c:v>
                </c:pt>
                <c:pt idx="720">
                  <c:v>577.59999999999945</c:v>
                </c:pt>
                <c:pt idx="725">
                  <c:v>579.79999999999995</c:v>
                </c:pt>
                <c:pt idx="729">
                  <c:v>577</c:v>
                </c:pt>
                <c:pt idx="730">
                  <c:v>576.79999999999995</c:v>
                </c:pt>
                <c:pt idx="731">
                  <c:v>576.59999999999991</c:v>
                </c:pt>
                <c:pt idx="732">
                  <c:v>576.39999999999986</c:v>
                </c:pt>
                <c:pt idx="733">
                  <c:v>576.19999999999982</c:v>
                </c:pt>
                <c:pt idx="734">
                  <c:v>575.99999999999977</c:v>
                </c:pt>
                <c:pt idx="735">
                  <c:v>575.79999999999973</c:v>
                </c:pt>
                <c:pt idx="736">
                  <c:v>575.59999999999968</c:v>
                </c:pt>
                <c:pt idx="737">
                  <c:v>575.39999999999964</c:v>
                </c:pt>
                <c:pt idx="738">
                  <c:v>575.19999999999959</c:v>
                </c:pt>
                <c:pt idx="743">
                  <c:v>575</c:v>
                </c:pt>
                <c:pt idx="744">
                  <c:v>574.75</c:v>
                </c:pt>
                <c:pt idx="745">
                  <c:v>574.5</c:v>
                </c:pt>
                <c:pt idx="746">
                  <c:v>574.25</c:v>
                </c:pt>
                <c:pt idx="747">
                  <c:v>574</c:v>
                </c:pt>
                <c:pt idx="748">
                  <c:v>573.75</c:v>
                </c:pt>
                <c:pt idx="749">
                  <c:v>573.5</c:v>
                </c:pt>
                <c:pt idx="750">
                  <c:v>573.25</c:v>
                </c:pt>
                <c:pt idx="751">
                  <c:v>573</c:v>
                </c:pt>
                <c:pt idx="752">
                  <c:v>572.75</c:v>
                </c:pt>
                <c:pt idx="753">
                  <c:v>572.5</c:v>
                </c:pt>
                <c:pt idx="754">
                  <c:v>572.25</c:v>
                </c:pt>
                <c:pt idx="755">
                  <c:v>572</c:v>
                </c:pt>
                <c:pt idx="756">
                  <c:v>571.75</c:v>
                </c:pt>
                <c:pt idx="757">
                  <c:v>571.5</c:v>
                </c:pt>
                <c:pt idx="758">
                  <c:v>571.25</c:v>
                </c:pt>
                <c:pt idx="759">
                  <c:v>571</c:v>
                </c:pt>
                <c:pt idx="760">
                  <c:v>570.75</c:v>
                </c:pt>
                <c:pt idx="761">
                  <c:v>570.5</c:v>
                </c:pt>
                <c:pt idx="767">
                  <c:v>569</c:v>
                </c:pt>
                <c:pt idx="768">
                  <c:v>568.92999999999995</c:v>
                </c:pt>
                <c:pt idx="769">
                  <c:v>568.8599999999999</c:v>
                </c:pt>
                <c:pt idx="770">
                  <c:v>568.78999999999985</c:v>
                </c:pt>
                <c:pt idx="771">
                  <c:v>568.7199999999998</c:v>
                </c:pt>
                <c:pt idx="772">
                  <c:v>568.64999999999975</c:v>
                </c:pt>
                <c:pt idx="773">
                  <c:v>568.5799999999997</c:v>
                </c:pt>
                <c:pt idx="774">
                  <c:v>568.50999999999965</c:v>
                </c:pt>
                <c:pt idx="775">
                  <c:v>568.4399999999996</c:v>
                </c:pt>
                <c:pt idx="776">
                  <c:v>568.36999999999955</c:v>
                </c:pt>
                <c:pt idx="777">
                  <c:v>568.2999999999995</c:v>
                </c:pt>
                <c:pt idx="778">
                  <c:v>568.22999999999945</c:v>
                </c:pt>
                <c:pt idx="779">
                  <c:v>568.1599999999994</c:v>
                </c:pt>
                <c:pt idx="780">
                  <c:v>568.08999999999935</c:v>
                </c:pt>
                <c:pt idx="781">
                  <c:v>568.0199999999993</c:v>
                </c:pt>
                <c:pt idx="787">
                  <c:v>566.79999999999995</c:v>
                </c:pt>
                <c:pt idx="788">
                  <c:v>566.7299999999999</c:v>
                </c:pt>
                <c:pt idx="789">
                  <c:v>566.65999999999985</c:v>
                </c:pt>
                <c:pt idx="790">
                  <c:v>566.5899999999998</c:v>
                </c:pt>
                <c:pt idx="791">
                  <c:v>566.51999999999975</c:v>
                </c:pt>
                <c:pt idx="792">
                  <c:v>566.4499999999997</c:v>
                </c:pt>
                <c:pt idx="793">
                  <c:v>566.37999999999965</c:v>
                </c:pt>
                <c:pt idx="794">
                  <c:v>566.3099999999996</c:v>
                </c:pt>
                <c:pt idx="795">
                  <c:v>566.23999999999955</c:v>
                </c:pt>
                <c:pt idx="796">
                  <c:v>566.1699999999995</c:v>
                </c:pt>
                <c:pt idx="802">
                  <c:v>565.79999999999995</c:v>
                </c:pt>
                <c:pt idx="803">
                  <c:v>565.77</c:v>
                </c:pt>
                <c:pt idx="804">
                  <c:v>565.74</c:v>
                </c:pt>
                <c:pt idx="805">
                  <c:v>565.71</c:v>
                </c:pt>
                <c:pt idx="806">
                  <c:v>565.68000000000006</c:v>
                </c:pt>
                <c:pt idx="807">
                  <c:v>565.65000000000009</c:v>
                </c:pt>
                <c:pt idx="808">
                  <c:v>565.62000000000012</c:v>
                </c:pt>
                <c:pt idx="809">
                  <c:v>565.59000000000015</c:v>
                </c:pt>
                <c:pt idx="810">
                  <c:v>565.56000000000017</c:v>
                </c:pt>
                <c:pt idx="811">
                  <c:v>565.5300000000002</c:v>
                </c:pt>
                <c:pt idx="812">
                  <c:v>565.50000000000023</c:v>
                </c:pt>
                <c:pt idx="813">
                  <c:v>565.47000000000025</c:v>
                </c:pt>
                <c:pt idx="814">
                  <c:v>565.44000000000028</c:v>
                </c:pt>
                <c:pt idx="815">
                  <c:v>565.41000000000031</c:v>
                </c:pt>
                <c:pt idx="816">
                  <c:v>565.38000000000034</c:v>
                </c:pt>
                <c:pt idx="822">
                  <c:v>565.29999999999995</c:v>
                </c:pt>
                <c:pt idx="823">
                  <c:v>565.25</c:v>
                </c:pt>
                <c:pt idx="824">
                  <c:v>565.20000000000005</c:v>
                </c:pt>
                <c:pt idx="829">
                  <c:v>564.79999999999995</c:v>
                </c:pt>
                <c:pt idx="830">
                  <c:v>564.76</c:v>
                </c:pt>
                <c:pt idx="831">
                  <c:v>564.72</c:v>
                </c:pt>
                <c:pt idx="832">
                  <c:v>564.68000000000006</c:v>
                </c:pt>
                <c:pt idx="833">
                  <c:v>564.6400000000001</c:v>
                </c:pt>
                <c:pt idx="834">
                  <c:v>564.60000000000014</c:v>
                </c:pt>
                <c:pt idx="835">
                  <c:v>564.56000000000017</c:v>
                </c:pt>
                <c:pt idx="836">
                  <c:v>564.52000000000021</c:v>
                </c:pt>
                <c:pt idx="837">
                  <c:v>564.48000000000025</c:v>
                </c:pt>
                <c:pt idx="838">
                  <c:v>564.44000000000028</c:v>
                </c:pt>
                <c:pt idx="839">
                  <c:v>564.40000000000032</c:v>
                </c:pt>
                <c:pt idx="840">
                  <c:v>564.36000000000035</c:v>
                </c:pt>
                <c:pt idx="841">
                  <c:v>564.32000000000039</c:v>
                </c:pt>
                <c:pt idx="842">
                  <c:v>564.28000000000043</c:v>
                </c:pt>
                <c:pt idx="843">
                  <c:v>564.24000000000046</c:v>
                </c:pt>
                <c:pt idx="844">
                  <c:v>564.2000000000005</c:v>
                </c:pt>
                <c:pt idx="845">
                  <c:v>564.16000000000054</c:v>
                </c:pt>
                <c:pt idx="851">
                  <c:v>563.6</c:v>
                </c:pt>
                <c:pt idx="857">
                  <c:v>563.5</c:v>
                </c:pt>
                <c:pt idx="858">
                  <c:v>563.29999999999995</c:v>
                </c:pt>
                <c:pt idx="859">
                  <c:v>563.09999999999991</c:v>
                </c:pt>
                <c:pt idx="860">
                  <c:v>562.89999999999986</c:v>
                </c:pt>
                <c:pt idx="861">
                  <c:v>562.69999999999982</c:v>
                </c:pt>
                <c:pt idx="862">
                  <c:v>562.49999999999977</c:v>
                </c:pt>
                <c:pt idx="863">
                  <c:v>562.29999999999973</c:v>
                </c:pt>
                <c:pt idx="864">
                  <c:v>562.09999999999968</c:v>
                </c:pt>
                <c:pt idx="865">
                  <c:v>561.89999999999964</c:v>
                </c:pt>
                <c:pt idx="866">
                  <c:v>561.69999999999959</c:v>
                </c:pt>
                <c:pt idx="867">
                  <c:v>561.49999999999955</c:v>
                </c:pt>
                <c:pt idx="873">
                  <c:v>560</c:v>
                </c:pt>
                <c:pt idx="874">
                  <c:v>559.9</c:v>
                </c:pt>
                <c:pt idx="875">
                  <c:v>559.79999999999995</c:v>
                </c:pt>
                <c:pt idx="876">
                  <c:v>559.69999999999993</c:v>
                </c:pt>
                <c:pt idx="877">
                  <c:v>559.59999999999991</c:v>
                </c:pt>
                <c:pt idx="878">
                  <c:v>559.49999999999989</c:v>
                </c:pt>
                <c:pt idx="879">
                  <c:v>559.39999999999986</c:v>
                </c:pt>
                <c:pt idx="880">
                  <c:v>559.29999999999984</c:v>
                </c:pt>
                <c:pt idx="881">
                  <c:v>559.19999999999982</c:v>
                </c:pt>
                <c:pt idx="882">
                  <c:v>559.0999999999998</c:v>
                </c:pt>
                <c:pt idx="883">
                  <c:v>558.99999999999977</c:v>
                </c:pt>
                <c:pt idx="884">
                  <c:v>558.89999999999975</c:v>
                </c:pt>
                <c:pt idx="885">
                  <c:v>558.79999999999973</c:v>
                </c:pt>
                <c:pt idx="886">
                  <c:v>558.6999999999997</c:v>
                </c:pt>
                <c:pt idx="887">
                  <c:v>558.59999999999968</c:v>
                </c:pt>
                <c:pt idx="888">
                  <c:v>558.49999999999966</c:v>
                </c:pt>
                <c:pt idx="889">
                  <c:v>558.39999999999964</c:v>
                </c:pt>
                <c:pt idx="890">
                  <c:v>558.29999999999961</c:v>
                </c:pt>
                <c:pt idx="896">
                  <c:v>557</c:v>
                </c:pt>
                <c:pt idx="897">
                  <c:v>556.79999999999995</c:v>
                </c:pt>
                <c:pt idx="898">
                  <c:v>556.59999999999991</c:v>
                </c:pt>
                <c:pt idx="899">
                  <c:v>556.39999999999986</c:v>
                </c:pt>
                <c:pt idx="900">
                  <c:v>556.19999999999982</c:v>
                </c:pt>
                <c:pt idx="901">
                  <c:v>555.99999999999977</c:v>
                </c:pt>
                <c:pt idx="905">
                  <c:v>652.07000000000005</c:v>
                </c:pt>
                <c:pt idx="906">
                  <c:v>652.37</c:v>
                </c:pt>
                <c:pt idx="907">
                  <c:v>652.47894736842102</c:v>
                </c:pt>
                <c:pt idx="908">
                  <c:v>652.74473684210523</c:v>
                </c:pt>
                <c:pt idx="909">
                  <c:v>653</c:v>
                </c:pt>
                <c:pt idx="910">
                  <c:v>653.26315789473688</c:v>
                </c:pt>
                <c:pt idx="911">
                  <c:v>653.52631578947364</c:v>
                </c:pt>
                <c:pt idx="912">
                  <c:v>653.78947368421052</c:v>
                </c:pt>
                <c:pt idx="913">
                  <c:v>654.0526315789474</c:v>
                </c:pt>
                <c:pt idx="914">
                  <c:v>654.32105263157894</c:v>
                </c:pt>
                <c:pt idx="915">
                  <c:v>654.58947368421047</c:v>
                </c:pt>
                <c:pt idx="916">
                  <c:v>654.84210526315792</c:v>
                </c:pt>
                <c:pt idx="917">
                  <c:v>655.10526315789468</c:v>
                </c:pt>
                <c:pt idx="918">
                  <c:v>655.36842105263156</c:v>
                </c:pt>
                <c:pt idx="919">
                  <c:v>655.63157894736844</c:v>
                </c:pt>
                <c:pt idx="920">
                  <c:v>655.90263157894742</c:v>
                </c:pt>
                <c:pt idx="921">
                  <c:v>656.16578947368419</c:v>
                </c:pt>
                <c:pt idx="922">
                  <c:v>656.42105263157896</c:v>
                </c:pt>
                <c:pt idx="923">
                  <c:v>656.6894736842105</c:v>
                </c:pt>
                <c:pt idx="924">
                  <c:v>656.95263157894738</c:v>
                </c:pt>
                <c:pt idx="925">
                  <c:v>657.21052631578948</c:v>
                </c:pt>
                <c:pt idx="926">
                  <c:v>657.47368421052636</c:v>
                </c:pt>
                <c:pt idx="927">
                  <c:v>657.73684210526312</c:v>
                </c:pt>
                <c:pt idx="928">
                  <c:v>658</c:v>
                </c:pt>
                <c:pt idx="929">
                  <c:v>658.26052631578943</c:v>
                </c:pt>
                <c:pt idx="930">
                  <c:v>658.53157894736842</c:v>
                </c:pt>
                <c:pt idx="931">
                  <c:v>658.53157894736842</c:v>
                </c:pt>
                <c:pt idx="932">
                  <c:v>658.78684210526319</c:v>
                </c:pt>
                <c:pt idx="933">
                  <c:v>658.78684210526319</c:v>
                </c:pt>
                <c:pt idx="934">
                  <c:v>659.0605263157895</c:v>
                </c:pt>
                <c:pt idx="935">
                  <c:v>659.31578947368416</c:v>
                </c:pt>
                <c:pt idx="936">
                  <c:v>659.57894736842104</c:v>
                </c:pt>
                <c:pt idx="937">
                  <c:v>659.84736842105258</c:v>
                </c:pt>
                <c:pt idx="938">
                  <c:v>657.109131403118</c:v>
                </c:pt>
                <c:pt idx="939">
                  <c:v>657.18337045285818</c:v>
                </c:pt>
                <c:pt idx="940">
                  <c:v>657.26280623608022</c:v>
                </c:pt>
                <c:pt idx="941">
                  <c:v>657.33630289532289</c:v>
                </c:pt>
                <c:pt idx="942">
                  <c:v>657.40534521158133</c:v>
                </c:pt>
                <c:pt idx="943">
                  <c:v>657.48032665181881</c:v>
                </c:pt>
                <c:pt idx="944">
                  <c:v>657.56050482553826</c:v>
                </c:pt>
                <c:pt idx="945">
                  <c:v>657.63251670378622</c:v>
                </c:pt>
                <c:pt idx="946">
                  <c:v>657.71046770601333</c:v>
                </c:pt>
                <c:pt idx="947">
                  <c:v>657.77357089829252</c:v>
                </c:pt>
                <c:pt idx="948">
                  <c:v>657.85746102449889</c:v>
                </c:pt>
                <c:pt idx="949">
                  <c:v>657.92724573125463</c:v>
                </c:pt>
                <c:pt idx="950">
                  <c:v>658</c:v>
                </c:pt>
                <c:pt idx="951">
                  <c:v>658.07423904974019</c:v>
                </c:pt>
                <c:pt idx="952">
                  <c:v>658.14847809948037</c:v>
                </c:pt>
                <c:pt idx="953">
                  <c:v>658.22420193021526</c:v>
                </c:pt>
                <c:pt idx="954">
                  <c:v>658.29695619896063</c:v>
                </c:pt>
                <c:pt idx="955">
                  <c:v>658.37119524870081</c:v>
                </c:pt>
                <c:pt idx="956">
                  <c:v>658.44617668893841</c:v>
                </c:pt>
                <c:pt idx="957">
                  <c:v>658.521158129176</c:v>
                </c:pt>
                <c:pt idx="958">
                  <c:v>658.59465478841867</c:v>
                </c:pt>
                <c:pt idx="959">
                  <c:v>658.6733481811433</c:v>
                </c:pt>
                <c:pt idx="960">
                  <c:v>658.74313288789904</c:v>
                </c:pt>
                <c:pt idx="961">
                  <c:v>658.81885671863404</c:v>
                </c:pt>
                <c:pt idx="962">
                  <c:v>658.88567186340015</c:v>
                </c:pt>
                <c:pt idx="963">
                  <c:v>658.98144023756493</c:v>
                </c:pt>
                <c:pt idx="964">
                  <c:v>659.04528582034152</c:v>
                </c:pt>
                <c:pt idx="965">
                  <c:v>659.11507052709726</c:v>
                </c:pt>
                <c:pt idx="966">
                  <c:v>659.18559762435041</c:v>
                </c:pt>
                <c:pt idx="967">
                  <c:v>659.26206384558282</c:v>
                </c:pt>
                <c:pt idx="968">
                  <c:v>659.34075723830733</c:v>
                </c:pt>
                <c:pt idx="969">
                  <c:v>659.41054194506307</c:v>
                </c:pt>
                <c:pt idx="970">
                  <c:v>659.48626577579807</c:v>
                </c:pt>
                <c:pt idx="971">
                  <c:v>659.55902004454344</c:v>
                </c:pt>
                <c:pt idx="972">
                  <c:v>659.63325909428363</c:v>
                </c:pt>
                <c:pt idx="973">
                  <c:v>659.706013363029</c:v>
                </c:pt>
                <c:pt idx="974">
                  <c:v>659.7832219747587</c:v>
                </c:pt>
                <c:pt idx="975">
                  <c:v>659.85968819599111</c:v>
                </c:pt>
                <c:pt idx="976">
                  <c:v>659.93095768374167</c:v>
                </c:pt>
                <c:pt idx="977">
                  <c:v>660</c:v>
                </c:pt>
                <c:pt idx="978">
                  <c:v>653</c:v>
                </c:pt>
                <c:pt idx="979">
                  <c:v>653.1189343482398</c:v>
                </c:pt>
                <c:pt idx="980">
                  <c:v>653.24024738344428</c:v>
                </c:pt>
                <c:pt idx="981">
                  <c:v>653.35799238820175</c:v>
                </c:pt>
                <c:pt idx="982">
                  <c:v>653.47811607992389</c:v>
                </c:pt>
                <c:pt idx="983">
                  <c:v>653.60180780209328</c:v>
                </c:pt>
                <c:pt idx="984">
                  <c:v>653.71479543292105</c:v>
                </c:pt>
                <c:pt idx="985">
                  <c:v>653.83610846812564</c:v>
                </c:pt>
                <c:pt idx="986">
                  <c:v>653.95147478591821</c:v>
                </c:pt>
                <c:pt idx="987">
                  <c:v>654.07278782112269</c:v>
                </c:pt>
                <c:pt idx="988">
                  <c:v>654.19172216936249</c:v>
                </c:pt>
                <c:pt idx="989">
                  <c:v>654.30708848715506</c:v>
                </c:pt>
                <c:pt idx="990">
                  <c:v>654.42721217887731</c:v>
                </c:pt>
                <c:pt idx="991">
                  <c:v>654.55090390104658</c:v>
                </c:pt>
                <c:pt idx="992">
                  <c:v>654.6674595623216</c:v>
                </c:pt>
                <c:pt idx="993">
                  <c:v>654.79352997145577</c:v>
                </c:pt>
                <c:pt idx="994">
                  <c:v>654.90413891531875</c:v>
                </c:pt>
                <c:pt idx="995">
                  <c:v>655.03377735490005</c:v>
                </c:pt>
                <c:pt idx="996">
                  <c:v>655.14081826831591</c:v>
                </c:pt>
                <c:pt idx="997">
                  <c:v>655.2621313035205</c:v>
                </c:pt>
                <c:pt idx="998">
                  <c:v>655.38225499524265</c:v>
                </c:pt>
                <c:pt idx="999">
                  <c:v>655.50594671741203</c:v>
                </c:pt>
                <c:pt idx="1000">
                  <c:v>655.6189343482398</c:v>
                </c:pt>
                <c:pt idx="1001">
                  <c:v>655.74024738344428</c:v>
                </c:pt>
                <c:pt idx="1002">
                  <c:v>655.85799238820175</c:v>
                </c:pt>
                <c:pt idx="1003">
                  <c:v>655.97216936251186</c:v>
                </c:pt>
                <c:pt idx="1004">
                  <c:v>656.09942911512849</c:v>
                </c:pt>
                <c:pt idx="1005">
                  <c:v>656.21836346336818</c:v>
                </c:pt>
                <c:pt idx="1006">
                  <c:v>656.33729781160798</c:v>
                </c:pt>
                <c:pt idx="1007">
                  <c:v>656.45742150333012</c:v>
                </c:pt>
                <c:pt idx="1008">
                  <c:v>656.58587059942909</c:v>
                </c:pt>
                <c:pt idx="1009">
                  <c:v>656.69172216936249</c:v>
                </c:pt>
                <c:pt idx="1010">
                  <c:v>656.80946717411985</c:v>
                </c:pt>
                <c:pt idx="1011">
                  <c:v>656.92840152235965</c:v>
                </c:pt>
                <c:pt idx="1012">
                  <c:v>657.06755470980022</c:v>
                </c:pt>
                <c:pt idx="1013">
                  <c:v>657.16983824928639</c:v>
                </c:pt>
                <c:pt idx="1014">
                  <c:v>657.28996194100853</c:v>
                </c:pt>
                <c:pt idx="1015">
                  <c:v>657.40651760228354</c:v>
                </c:pt>
                <c:pt idx="1016">
                  <c:v>657.51831588962898</c:v>
                </c:pt>
                <c:pt idx="1017">
                  <c:v>657.63843958135112</c:v>
                </c:pt>
                <c:pt idx="1018">
                  <c:v>657.7621313035205</c:v>
                </c:pt>
                <c:pt idx="1019">
                  <c:v>657.88225499524265</c:v>
                </c:pt>
                <c:pt idx="1020">
                  <c:v>658</c:v>
                </c:pt>
              </c:numCache>
            </c:numRef>
          </c:xVal>
          <c:yVal>
            <c:numRef>
              <c:f>data!$F$4:$F$1024</c:f>
              <c:numCache>
                <c:formatCode>0.000</c:formatCode>
                <c:ptCount val="1021"/>
                <c:pt idx="3">
                  <c:v>-0.56999999999999995</c:v>
                </c:pt>
                <c:pt idx="4">
                  <c:v>-9.58</c:v>
                </c:pt>
                <c:pt idx="5">
                  <c:v>-5.0640000000000001</c:v>
                </c:pt>
                <c:pt idx="6">
                  <c:v>0.158</c:v>
                </c:pt>
                <c:pt idx="7">
                  <c:v>2.2269999999999999</c:v>
                </c:pt>
                <c:pt idx="11">
                  <c:v>7.0000000000000007E-2</c:v>
                </c:pt>
                <c:pt idx="12">
                  <c:v>0.62</c:v>
                </c:pt>
                <c:pt idx="13">
                  <c:v>1.41</c:v>
                </c:pt>
                <c:pt idx="14">
                  <c:v>-1.78</c:v>
                </c:pt>
                <c:pt idx="15">
                  <c:v>1.65</c:v>
                </c:pt>
                <c:pt idx="17">
                  <c:v>-11.83</c:v>
                </c:pt>
                <c:pt idx="18">
                  <c:v>-2</c:v>
                </c:pt>
                <c:pt idx="19">
                  <c:v>6.09</c:v>
                </c:pt>
                <c:pt idx="20">
                  <c:v>-4.22</c:v>
                </c:pt>
                <c:pt idx="25">
                  <c:v>6.19</c:v>
                </c:pt>
                <c:pt idx="26">
                  <c:v>6.56</c:v>
                </c:pt>
                <c:pt idx="27">
                  <c:v>2.3199999999999998</c:v>
                </c:pt>
                <c:pt idx="28">
                  <c:v>5.59</c:v>
                </c:pt>
                <c:pt idx="29">
                  <c:v>5.44</c:v>
                </c:pt>
                <c:pt idx="30">
                  <c:v>5.7</c:v>
                </c:pt>
                <c:pt idx="31">
                  <c:v>7.38</c:v>
                </c:pt>
                <c:pt idx="32">
                  <c:v>5.23</c:v>
                </c:pt>
                <c:pt idx="33">
                  <c:v>7.15</c:v>
                </c:pt>
                <c:pt idx="34">
                  <c:v>5.46</c:v>
                </c:pt>
                <c:pt idx="38">
                  <c:v>6.14</c:v>
                </c:pt>
                <c:pt idx="39">
                  <c:v>6.62</c:v>
                </c:pt>
                <c:pt idx="40">
                  <c:v>5.72</c:v>
                </c:pt>
                <c:pt idx="41">
                  <c:v>5.68</c:v>
                </c:pt>
                <c:pt idx="42">
                  <c:v>-5.32</c:v>
                </c:pt>
                <c:pt idx="43">
                  <c:v>-6.22</c:v>
                </c:pt>
                <c:pt idx="44">
                  <c:v>-3.92</c:v>
                </c:pt>
                <c:pt idx="45">
                  <c:v>1.96</c:v>
                </c:pt>
                <c:pt idx="46">
                  <c:v>-5.66</c:v>
                </c:pt>
                <c:pt idx="47">
                  <c:v>-2.27</c:v>
                </c:pt>
                <c:pt idx="48">
                  <c:v>-3.76</c:v>
                </c:pt>
                <c:pt idx="49">
                  <c:v>-8.9700000000000006</c:v>
                </c:pt>
                <c:pt idx="50">
                  <c:v>4.12</c:v>
                </c:pt>
                <c:pt idx="51">
                  <c:v>-5.31</c:v>
                </c:pt>
                <c:pt idx="52">
                  <c:v>-6.67</c:v>
                </c:pt>
                <c:pt idx="53">
                  <c:v>-5.31</c:v>
                </c:pt>
                <c:pt idx="57">
                  <c:v>-0.16200000000000001</c:v>
                </c:pt>
                <c:pt idx="58">
                  <c:v>-1.0900000000000001</c:v>
                </c:pt>
                <c:pt idx="59">
                  <c:v>-3.9489999999999998</c:v>
                </c:pt>
                <c:pt idx="60">
                  <c:v>-1.7110000000000001</c:v>
                </c:pt>
                <c:pt idx="61">
                  <c:v>-1.359</c:v>
                </c:pt>
                <c:pt idx="62">
                  <c:v>1.68</c:v>
                </c:pt>
                <c:pt idx="63">
                  <c:v>-2.097</c:v>
                </c:pt>
                <c:pt idx="64">
                  <c:v>0.84</c:v>
                </c:pt>
                <c:pt idx="65">
                  <c:v>1.8440000000000001</c:v>
                </c:pt>
                <c:pt idx="66">
                  <c:v>-3.42</c:v>
                </c:pt>
                <c:pt idx="67">
                  <c:v>-1.22</c:v>
                </c:pt>
                <c:pt idx="69">
                  <c:v>-5.88</c:v>
                </c:pt>
                <c:pt idx="70">
                  <c:v>-4.53</c:v>
                </c:pt>
                <c:pt idx="71">
                  <c:v>-3.03</c:v>
                </c:pt>
                <c:pt idx="72">
                  <c:v>-5.69</c:v>
                </c:pt>
                <c:pt idx="76">
                  <c:v>-2.4900000000000002</c:v>
                </c:pt>
                <c:pt idx="78">
                  <c:v>2.73</c:v>
                </c:pt>
                <c:pt idx="79">
                  <c:v>1.74</c:v>
                </c:pt>
                <c:pt idx="82">
                  <c:v>1.1299999999999999</c:v>
                </c:pt>
                <c:pt idx="83">
                  <c:v>1.19</c:v>
                </c:pt>
                <c:pt idx="84">
                  <c:v>-2.39</c:v>
                </c:pt>
                <c:pt idx="88">
                  <c:v>-2.93</c:v>
                </c:pt>
                <c:pt idx="89">
                  <c:v>-3.4260000000000002</c:v>
                </c:pt>
                <c:pt idx="90">
                  <c:v>-3.6</c:v>
                </c:pt>
                <c:pt idx="91">
                  <c:v>-3.7450000000000001</c:v>
                </c:pt>
                <c:pt idx="92">
                  <c:v>-3.11</c:v>
                </c:pt>
                <c:pt idx="93">
                  <c:v>-2.9550000000000001</c:v>
                </c:pt>
                <c:pt idx="94">
                  <c:v>-2.5550000000000002</c:v>
                </c:pt>
                <c:pt idx="95">
                  <c:v>-3.0459999999999998</c:v>
                </c:pt>
                <c:pt idx="99">
                  <c:v>-6.3410000000000002</c:v>
                </c:pt>
                <c:pt idx="100">
                  <c:v>-6.27</c:v>
                </c:pt>
                <c:pt idx="101">
                  <c:v>-5.8120000000000003</c:v>
                </c:pt>
                <c:pt idx="102">
                  <c:v>-9.2110000000000003</c:v>
                </c:pt>
                <c:pt idx="103">
                  <c:v>-5.327</c:v>
                </c:pt>
                <c:pt idx="104">
                  <c:v>1.466</c:v>
                </c:pt>
                <c:pt idx="105">
                  <c:v>2.0779999999999998</c:v>
                </c:pt>
                <c:pt idx="109">
                  <c:v>-1.7110000000000001</c:v>
                </c:pt>
                <c:pt idx="110">
                  <c:v>-1.359</c:v>
                </c:pt>
                <c:pt idx="115">
                  <c:v>-4</c:v>
                </c:pt>
                <c:pt idx="116">
                  <c:v>-4.1399999999999997</c:v>
                </c:pt>
                <c:pt idx="117">
                  <c:v>-1.99</c:v>
                </c:pt>
                <c:pt idx="118">
                  <c:v>-2.84</c:v>
                </c:pt>
                <c:pt idx="119">
                  <c:v>-2.4300000000000002</c:v>
                </c:pt>
                <c:pt idx="120">
                  <c:v>-1.46</c:v>
                </c:pt>
                <c:pt idx="124">
                  <c:v>-4.41</c:v>
                </c:pt>
                <c:pt idx="125">
                  <c:v>-1.08</c:v>
                </c:pt>
                <c:pt idx="126">
                  <c:v>-3.08</c:v>
                </c:pt>
                <c:pt idx="127">
                  <c:v>-1.4019999999999999</c:v>
                </c:pt>
                <c:pt idx="128">
                  <c:v>-1.18</c:v>
                </c:pt>
                <c:pt idx="129">
                  <c:v>-1.4179999999999999</c:v>
                </c:pt>
                <c:pt idx="130">
                  <c:v>-1.5109999999999999</c:v>
                </c:pt>
                <c:pt idx="131">
                  <c:v>-1.59</c:v>
                </c:pt>
                <c:pt idx="132">
                  <c:v>2.54</c:v>
                </c:pt>
                <c:pt idx="133">
                  <c:v>-1.65</c:v>
                </c:pt>
                <c:pt idx="134">
                  <c:v>-1.6</c:v>
                </c:pt>
                <c:pt idx="135">
                  <c:v>-1.86</c:v>
                </c:pt>
                <c:pt idx="136">
                  <c:v>-2.89</c:v>
                </c:pt>
                <c:pt idx="137">
                  <c:v>-3.07</c:v>
                </c:pt>
                <c:pt idx="138">
                  <c:v>-1.69</c:v>
                </c:pt>
                <c:pt idx="139">
                  <c:v>-1.64</c:v>
                </c:pt>
                <c:pt idx="140">
                  <c:v>-1.34</c:v>
                </c:pt>
                <c:pt idx="144">
                  <c:v>-2.14</c:v>
                </c:pt>
                <c:pt idx="145">
                  <c:v>-3.7</c:v>
                </c:pt>
                <c:pt idx="146">
                  <c:v>-3.3</c:v>
                </c:pt>
                <c:pt idx="147">
                  <c:v>-3.29</c:v>
                </c:pt>
                <c:pt idx="148">
                  <c:v>-3.76</c:v>
                </c:pt>
                <c:pt idx="149">
                  <c:v>-1.67</c:v>
                </c:pt>
                <c:pt idx="150">
                  <c:v>-3.75</c:v>
                </c:pt>
                <c:pt idx="151">
                  <c:v>-3.81</c:v>
                </c:pt>
                <c:pt idx="152">
                  <c:v>-5.8719999999999999</c:v>
                </c:pt>
                <c:pt idx="153">
                  <c:v>-6.351</c:v>
                </c:pt>
                <c:pt idx="154">
                  <c:v>-2.3199999999999998</c:v>
                </c:pt>
                <c:pt idx="155">
                  <c:v>-11.837</c:v>
                </c:pt>
                <c:pt idx="156">
                  <c:v>-8.3290000000000006</c:v>
                </c:pt>
                <c:pt idx="157">
                  <c:v>-11.026999999999999</c:v>
                </c:pt>
                <c:pt idx="158">
                  <c:v>-12.221</c:v>
                </c:pt>
                <c:pt idx="159">
                  <c:v>-1.57</c:v>
                </c:pt>
                <c:pt idx="160">
                  <c:v>-13.31</c:v>
                </c:pt>
                <c:pt idx="161">
                  <c:v>-13.55</c:v>
                </c:pt>
                <c:pt idx="162">
                  <c:v>-11.635</c:v>
                </c:pt>
                <c:pt idx="163">
                  <c:v>-11.234</c:v>
                </c:pt>
                <c:pt idx="168">
                  <c:v>-10.021000000000001</c:v>
                </c:pt>
                <c:pt idx="169">
                  <c:v>3.7</c:v>
                </c:pt>
                <c:pt idx="170">
                  <c:v>2.5</c:v>
                </c:pt>
                <c:pt idx="171">
                  <c:v>2.19</c:v>
                </c:pt>
                <c:pt idx="172">
                  <c:v>-7.0880000000000001</c:v>
                </c:pt>
                <c:pt idx="173">
                  <c:v>-8.1430000000000007</c:v>
                </c:pt>
                <c:pt idx="174">
                  <c:v>-8.5079999999999991</c:v>
                </c:pt>
                <c:pt idx="175">
                  <c:v>-9.1590000000000007</c:v>
                </c:pt>
                <c:pt idx="176">
                  <c:v>-10.153</c:v>
                </c:pt>
                <c:pt idx="177">
                  <c:v>-4.7590000000000003</c:v>
                </c:pt>
                <c:pt idx="181">
                  <c:v>-0.97</c:v>
                </c:pt>
                <c:pt idx="182">
                  <c:v>-7.3070000000000004</c:v>
                </c:pt>
                <c:pt idx="183">
                  <c:v>-5.077</c:v>
                </c:pt>
                <c:pt idx="184">
                  <c:v>-2.2749999999999999</c:v>
                </c:pt>
                <c:pt idx="185">
                  <c:v>-4.87</c:v>
                </c:pt>
                <c:pt idx="186">
                  <c:v>-3.9929999999999999</c:v>
                </c:pt>
                <c:pt idx="190">
                  <c:v>-5.17</c:v>
                </c:pt>
                <c:pt idx="191">
                  <c:v>-8</c:v>
                </c:pt>
                <c:pt idx="192">
                  <c:v>-2.58</c:v>
                </c:pt>
                <c:pt idx="196">
                  <c:v>2.3199999999999998</c:v>
                </c:pt>
                <c:pt idx="197">
                  <c:v>3.82</c:v>
                </c:pt>
                <c:pt idx="198">
                  <c:v>9.25</c:v>
                </c:pt>
                <c:pt idx="199">
                  <c:v>8.31</c:v>
                </c:pt>
                <c:pt idx="200">
                  <c:v>-2.36</c:v>
                </c:pt>
                <c:pt idx="250" formatCode="General">
                  <c:v>-12.88</c:v>
                </c:pt>
                <c:pt idx="255" formatCode="General">
                  <c:v>-10.122999999999999</c:v>
                </c:pt>
                <c:pt idx="266" formatCode="0.00">
                  <c:v>-6</c:v>
                </c:pt>
                <c:pt idx="267" formatCode="General">
                  <c:v>-5.8</c:v>
                </c:pt>
                <c:pt idx="268" formatCode="General">
                  <c:v>-5.43</c:v>
                </c:pt>
                <c:pt idx="273" formatCode="General">
                  <c:v>-4.24</c:v>
                </c:pt>
                <c:pt idx="274" formatCode="General">
                  <c:v>-3.34</c:v>
                </c:pt>
                <c:pt idx="282" formatCode="General">
                  <c:v>1.155</c:v>
                </c:pt>
                <c:pt idx="283" formatCode="General">
                  <c:v>2.17</c:v>
                </c:pt>
                <c:pt idx="284" formatCode="General">
                  <c:v>2.52</c:v>
                </c:pt>
                <c:pt idx="285" formatCode="General">
                  <c:v>1.95</c:v>
                </c:pt>
                <c:pt idx="286" formatCode="General">
                  <c:v>2.2799999999999998</c:v>
                </c:pt>
                <c:pt idx="287" formatCode="General">
                  <c:v>2.5299999999999998</c:v>
                </c:pt>
                <c:pt idx="289" formatCode="General">
                  <c:v>1.62</c:v>
                </c:pt>
                <c:pt idx="295" formatCode="0.00">
                  <c:v>-5.95</c:v>
                </c:pt>
                <c:pt idx="300" formatCode="General">
                  <c:v>-6.03</c:v>
                </c:pt>
                <c:pt idx="311" formatCode="General">
                  <c:v>-11.82</c:v>
                </c:pt>
                <c:pt idx="317" formatCode="General">
                  <c:v>-13.31</c:v>
                </c:pt>
                <c:pt idx="328" formatCode="0.00">
                  <c:v>-11.17</c:v>
                </c:pt>
                <c:pt idx="334" formatCode="0.00">
                  <c:v>-7.5</c:v>
                </c:pt>
                <c:pt idx="345" formatCode="0.00">
                  <c:v>-8.6999999999999993</c:v>
                </c:pt>
                <c:pt idx="351" formatCode="General">
                  <c:v>-8.33</c:v>
                </c:pt>
                <c:pt idx="355" formatCode="General">
                  <c:v>-4.88</c:v>
                </c:pt>
                <c:pt idx="356" formatCode="General">
                  <c:v>-3.57</c:v>
                </c:pt>
                <c:pt idx="364" formatCode="General">
                  <c:v>-2.46</c:v>
                </c:pt>
                <c:pt idx="366" formatCode="General">
                  <c:v>-1.1299999999999999</c:v>
                </c:pt>
                <c:pt idx="372" formatCode="General">
                  <c:v>-3.82</c:v>
                </c:pt>
                <c:pt idx="376" formatCode="General">
                  <c:v>-2.5</c:v>
                </c:pt>
                <c:pt idx="377" formatCode="General">
                  <c:v>1.56</c:v>
                </c:pt>
                <c:pt idx="378" formatCode="General">
                  <c:v>-0.05</c:v>
                </c:pt>
                <c:pt idx="380" formatCode="General">
                  <c:v>-2.27</c:v>
                </c:pt>
                <c:pt idx="385" formatCode="General">
                  <c:v>-1.96</c:v>
                </c:pt>
                <c:pt idx="387" formatCode="General">
                  <c:v>-0.08</c:v>
                </c:pt>
                <c:pt idx="397" formatCode="0.00">
                  <c:v>-14.13</c:v>
                </c:pt>
                <c:pt idx="399" formatCode="0.00">
                  <c:v>-18</c:v>
                </c:pt>
                <c:pt idx="404" formatCode="0.00">
                  <c:v>-19.34</c:v>
                </c:pt>
                <c:pt idx="407" formatCode="0.00">
                  <c:v>-19.22</c:v>
                </c:pt>
                <c:pt idx="408" formatCode="0.00">
                  <c:v>-18.399999999999999</c:v>
                </c:pt>
                <c:pt idx="409" formatCode="0.00">
                  <c:v>-19.190000000000001</c:v>
                </c:pt>
                <c:pt idx="411" formatCode="0.00">
                  <c:v>-18.96</c:v>
                </c:pt>
                <c:pt idx="412" formatCode="0.00">
                  <c:v>-10.08</c:v>
                </c:pt>
                <c:pt idx="414" formatCode="0.00">
                  <c:v>-15.18</c:v>
                </c:pt>
                <c:pt idx="415" formatCode="0.00">
                  <c:v>-11.26</c:v>
                </c:pt>
                <c:pt idx="419" formatCode="0.00">
                  <c:v>-10.81</c:v>
                </c:pt>
                <c:pt idx="421" formatCode="0.00">
                  <c:v>-7.51</c:v>
                </c:pt>
                <c:pt idx="423" formatCode="0.00">
                  <c:v>-14.7</c:v>
                </c:pt>
                <c:pt idx="424" formatCode="0.00">
                  <c:v>-15.288</c:v>
                </c:pt>
                <c:pt idx="432" formatCode="0.00">
                  <c:v>-9.5399999999999991</c:v>
                </c:pt>
                <c:pt idx="433" formatCode="0.00">
                  <c:v>-16.100000000000001</c:v>
                </c:pt>
                <c:pt idx="435" formatCode="0.00">
                  <c:v>-10.3</c:v>
                </c:pt>
                <c:pt idx="436" formatCode="0.00">
                  <c:v>-10.9</c:v>
                </c:pt>
                <c:pt idx="442" formatCode="0.00">
                  <c:v>-8.39</c:v>
                </c:pt>
                <c:pt idx="449" formatCode="0.00">
                  <c:v>-8.83</c:v>
                </c:pt>
                <c:pt idx="450" formatCode="0.00">
                  <c:v>-8.9969999999999999</c:v>
                </c:pt>
                <c:pt idx="451" formatCode="0.00">
                  <c:v>-8.11</c:v>
                </c:pt>
                <c:pt idx="452" formatCode="0.00">
                  <c:v>-4.1900000000000004</c:v>
                </c:pt>
                <c:pt idx="453" formatCode="0.00">
                  <c:v>-5.77</c:v>
                </c:pt>
                <c:pt idx="459" formatCode="0.00">
                  <c:v>-5.87</c:v>
                </c:pt>
                <c:pt idx="462" formatCode="0.00">
                  <c:v>-5.57</c:v>
                </c:pt>
                <c:pt idx="463" formatCode="0.00">
                  <c:v>-6</c:v>
                </c:pt>
                <c:pt idx="464" formatCode="0.00">
                  <c:v>-5.56</c:v>
                </c:pt>
                <c:pt idx="465" formatCode="0.00">
                  <c:v>-5.03</c:v>
                </c:pt>
                <c:pt idx="468" formatCode="0.00">
                  <c:v>-2.79</c:v>
                </c:pt>
                <c:pt idx="471" formatCode="0.00">
                  <c:v>-2.54</c:v>
                </c:pt>
                <c:pt idx="474" formatCode="0.00">
                  <c:v>-2.02</c:v>
                </c:pt>
                <c:pt idx="478" formatCode="0.00">
                  <c:v>2.375</c:v>
                </c:pt>
                <c:pt idx="481" formatCode="0.00">
                  <c:v>2.2160000000000002</c:v>
                </c:pt>
                <c:pt idx="482" formatCode="0.00">
                  <c:v>2.8</c:v>
                </c:pt>
                <c:pt idx="483" formatCode="0.00">
                  <c:v>0.55000000000000004</c:v>
                </c:pt>
                <c:pt idx="486" formatCode="0.00">
                  <c:v>-4.1100000000000003</c:v>
                </c:pt>
                <c:pt idx="488" formatCode="0.00">
                  <c:v>-5.63</c:v>
                </c:pt>
                <c:pt idx="489" formatCode="0.00">
                  <c:v>-5.24</c:v>
                </c:pt>
                <c:pt idx="493" formatCode="0.00">
                  <c:v>-7.3</c:v>
                </c:pt>
                <c:pt idx="504" formatCode="0.00">
                  <c:v>-11.09</c:v>
                </c:pt>
                <c:pt idx="505" formatCode="0.00">
                  <c:v>-11.6</c:v>
                </c:pt>
                <c:pt idx="506" formatCode="0.00">
                  <c:v>-8.6999999999999993</c:v>
                </c:pt>
                <c:pt idx="507" formatCode="0.00">
                  <c:v>-11.7</c:v>
                </c:pt>
                <c:pt idx="508" formatCode="0.00">
                  <c:v>-11.8</c:v>
                </c:pt>
                <c:pt idx="509" formatCode="0.00">
                  <c:v>-10.16</c:v>
                </c:pt>
                <c:pt idx="510" formatCode="0.00">
                  <c:v>-12.4</c:v>
                </c:pt>
                <c:pt idx="511" formatCode="0.00">
                  <c:v>-11.59</c:v>
                </c:pt>
                <c:pt idx="519" formatCode="0.00">
                  <c:v>-9.82</c:v>
                </c:pt>
                <c:pt idx="521" formatCode="0.00">
                  <c:v>-9.7469999999999999</c:v>
                </c:pt>
                <c:pt idx="522" formatCode="0.00">
                  <c:v>-9.5399999999999991</c:v>
                </c:pt>
                <c:pt idx="523" formatCode="0.00">
                  <c:v>-9.3000000000000007</c:v>
                </c:pt>
                <c:pt idx="524" formatCode="0.00">
                  <c:v>-10.7</c:v>
                </c:pt>
                <c:pt idx="526" formatCode="0.00">
                  <c:v>-7.32</c:v>
                </c:pt>
                <c:pt idx="527" formatCode="0.00">
                  <c:v>-7.65</c:v>
                </c:pt>
                <c:pt idx="529" formatCode="0.00">
                  <c:v>-9.0500000000000007</c:v>
                </c:pt>
                <c:pt idx="531" formatCode="0.00">
                  <c:v>-8.14</c:v>
                </c:pt>
                <c:pt idx="532" formatCode="0.00">
                  <c:v>-7.86</c:v>
                </c:pt>
                <c:pt idx="533" formatCode="0.00">
                  <c:v>-8.1999999999999993</c:v>
                </c:pt>
                <c:pt idx="534" formatCode="0.00">
                  <c:v>-3.1</c:v>
                </c:pt>
                <c:pt idx="535" formatCode="0.00">
                  <c:v>-8.52</c:v>
                </c:pt>
                <c:pt idx="536" formatCode="0.00">
                  <c:v>-8.4700000000000006</c:v>
                </c:pt>
                <c:pt idx="537" formatCode="0.00">
                  <c:v>-8.85</c:v>
                </c:pt>
                <c:pt idx="538" formatCode="0.00">
                  <c:v>-8.8800000000000008</c:v>
                </c:pt>
                <c:pt idx="539" formatCode="0.00">
                  <c:v>-8.0299999999999994</c:v>
                </c:pt>
                <c:pt idx="540" formatCode="0.00">
                  <c:v>-6.82</c:v>
                </c:pt>
                <c:pt idx="541" formatCode="0.00">
                  <c:v>-8.42</c:v>
                </c:pt>
                <c:pt idx="542" formatCode="0.00">
                  <c:v>-8.5399999999999991</c:v>
                </c:pt>
                <c:pt idx="543" formatCode="0.00">
                  <c:v>-8.76</c:v>
                </c:pt>
                <c:pt idx="546" formatCode="0.00">
                  <c:v>-5.25</c:v>
                </c:pt>
                <c:pt idx="550" formatCode="General">
                  <c:v>-6.04</c:v>
                </c:pt>
                <c:pt idx="551" formatCode="General">
                  <c:v>-6.32</c:v>
                </c:pt>
                <c:pt idx="552" formatCode="General">
                  <c:v>-6.63</c:v>
                </c:pt>
                <c:pt idx="553" formatCode="General">
                  <c:v>-7.93</c:v>
                </c:pt>
                <c:pt idx="554" formatCode="General">
                  <c:v>-7.08</c:v>
                </c:pt>
                <c:pt idx="555" formatCode="General">
                  <c:v>-6.9</c:v>
                </c:pt>
                <c:pt idx="556" formatCode="General">
                  <c:v>-7.91</c:v>
                </c:pt>
                <c:pt idx="558" formatCode="General">
                  <c:v>-9.3000000000000007</c:v>
                </c:pt>
                <c:pt idx="562" formatCode="General">
                  <c:v>-6.3</c:v>
                </c:pt>
                <c:pt idx="563" formatCode="General">
                  <c:v>-4.5</c:v>
                </c:pt>
                <c:pt idx="566" formatCode="General">
                  <c:v>-6.3</c:v>
                </c:pt>
                <c:pt idx="567" formatCode="General">
                  <c:v>-2.0299999999999998</c:v>
                </c:pt>
                <c:pt idx="568" formatCode="General">
                  <c:v>4.75</c:v>
                </c:pt>
                <c:pt idx="572" formatCode="General">
                  <c:v>-1.5</c:v>
                </c:pt>
                <c:pt idx="574" formatCode="General">
                  <c:v>-2.14</c:v>
                </c:pt>
                <c:pt idx="575" formatCode="General">
                  <c:v>-2.94</c:v>
                </c:pt>
                <c:pt idx="577" formatCode="General">
                  <c:v>-3.65</c:v>
                </c:pt>
                <c:pt idx="579" formatCode="General">
                  <c:v>-0.7</c:v>
                </c:pt>
                <c:pt idx="581" formatCode="General">
                  <c:v>2.4</c:v>
                </c:pt>
                <c:pt idx="583" formatCode="General">
                  <c:v>1</c:v>
                </c:pt>
                <c:pt idx="584" formatCode="General">
                  <c:v>0.61</c:v>
                </c:pt>
                <c:pt idx="585" formatCode="General">
                  <c:v>0.2</c:v>
                </c:pt>
                <c:pt idx="586" formatCode="General">
                  <c:v>-0.35</c:v>
                </c:pt>
                <c:pt idx="587" formatCode="General">
                  <c:v>-0.54</c:v>
                </c:pt>
                <c:pt idx="590">
                  <c:v>1.96</c:v>
                </c:pt>
                <c:pt idx="591">
                  <c:v>3.0286666666666666</c:v>
                </c:pt>
                <c:pt idx="592">
                  <c:v>7.5999999999999998E-2</c:v>
                </c:pt>
                <c:pt idx="593">
                  <c:v>-2.6543333333333332</c:v>
                </c:pt>
                <c:pt idx="594">
                  <c:v>-5.8123333333333322</c:v>
                </c:pt>
                <c:pt idx="595">
                  <c:v>-5.94</c:v>
                </c:pt>
                <c:pt idx="596">
                  <c:v>-8.2769999999999992</c:v>
                </c:pt>
                <c:pt idx="597">
                  <c:v>-8.6116666666666664</c:v>
                </c:pt>
                <c:pt idx="598">
                  <c:v>-8.059333333333333</c:v>
                </c:pt>
                <c:pt idx="599">
                  <c:v>-6.766</c:v>
                </c:pt>
                <c:pt idx="600">
                  <c:v>-6.4734999999999996</c:v>
                </c:pt>
                <c:pt idx="601">
                  <c:v>-9.9700000000000006</c:v>
                </c:pt>
                <c:pt idx="602">
                  <c:v>-9.7183333333333337</c:v>
                </c:pt>
                <c:pt idx="603">
                  <c:v>-9.1113333333333344</c:v>
                </c:pt>
                <c:pt idx="604">
                  <c:v>-8.7799999999999994</c:v>
                </c:pt>
                <c:pt idx="605">
                  <c:v>-6.5316666666666663</c:v>
                </c:pt>
                <c:pt idx="606">
                  <c:v>-10.535499999999999</c:v>
                </c:pt>
                <c:pt idx="607">
                  <c:v>-6.9730000000000008</c:v>
                </c:pt>
                <c:pt idx="608">
                  <c:v>-1.3594999999999999</c:v>
                </c:pt>
                <c:pt idx="612">
                  <c:v>3.0750000000000002</c:v>
                </c:pt>
                <c:pt idx="613">
                  <c:v>5.415</c:v>
                </c:pt>
                <c:pt idx="614">
                  <c:v>-0.42399999999999999</c:v>
                </c:pt>
                <c:pt idx="615">
                  <c:v>-2.797333333333333</c:v>
                </c:pt>
                <c:pt idx="616">
                  <c:v>4.8874999999999993</c:v>
                </c:pt>
                <c:pt idx="617">
                  <c:v>2.7</c:v>
                </c:pt>
                <c:pt idx="618">
                  <c:v>2.4900000000000002</c:v>
                </c:pt>
                <c:pt idx="619">
                  <c:v>-6.2E-2</c:v>
                </c:pt>
                <c:pt idx="620">
                  <c:v>2.5665</c:v>
                </c:pt>
                <c:pt idx="621">
                  <c:v>-3.6</c:v>
                </c:pt>
                <c:pt idx="622">
                  <c:v>-2.68</c:v>
                </c:pt>
                <c:pt idx="624">
                  <c:v>2.0790000000000002</c:v>
                </c:pt>
                <c:pt idx="625">
                  <c:v>2.61</c:v>
                </c:pt>
                <c:pt idx="626">
                  <c:v>1.74</c:v>
                </c:pt>
                <c:pt idx="627">
                  <c:v>-3.19</c:v>
                </c:pt>
                <c:pt idx="628">
                  <c:v>-5.0136666666666665</c:v>
                </c:pt>
                <c:pt idx="630">
                  <c:v>-6.4153333333333329</c:v>
                </c:pt>
                <c:pt idx="631">
                  <c:v>-7.0543333333333331</c:v>
                </c:pt>
                <c:pt idx="632">
                  <c:v>-5.0474999999999994</c:v>
                </c:pt>
                <c:pt idx="633">
                  <c:v>-4.6043333333333338</c:v>
                </c:pt>
                <c:pt idx="636" formatCode="0.00">
                  <c:v>-14.23</c:v>
                </c:pt>
                <c:pt idx="637" formatCode="0.00">
                  <c:v>-10.91</c:v>
                </c:pt>
                <c:pt idx="638" formatCode="0.00">
                  <c:v>-11.63</c:v>
                </c:pt>
                <c:pt idx="640" formatCode="0.00">
                  <c:v>-15.32</c:v>
                </c:pt>
                <c:pt idx="641" formatCode="0.00">
                  <c:v>-13.6</c:v>
                </c:pt>
                <c:pt idx="642" formatCode="0.00">
                  <c:v>-22.64</c:v>
                </c:pt>
                <c:pt idx="643" formatCode="0.00">
                  <c:v>-26</c:v>
                </c:pt>
                <c:pt idx="644" formatCode="0.00">
                  <c:v>-19.399999999999999</c:v>
                </c:pt>
                <c:pt idx="645" formatCode="0.00">
                  <c:v>-24.6</c:v>
                </c:pt>
                <c:pt idx="646" formatCode="0.00">
                  <c:v>-24.4</c:v>
                </c:pt>
                <c:pt idx="647" formatCode="0.00">
                  <c:v>-22.23</c:v>
                </c:pt>
                <c:pt idx="648" formatCode="0.00">
                  <c:v>-5.53</c:v>
                </c:pt>
                <c:pt idx="651" formatCode="0.00">
                  <c:v>-5.5</c:v>
                </c:pt>
                <c:pt idx="653" formatCode="0.00">
                  <c:v>-11.6</c:v>
                </c:pt>
                <c:pt idx="655" formatCode="0.00">
                  <c:v>-13.31</c:v>
                </c:pt>
                <c:pt idx="656" formatCode="0.00">
                  <c:v>-9.92</c:v>
                </c:pt>
                <c:pt idx="657" formatCode="0.00">
                  <c:v>-11.27</c:v>
                </c:pt>
                <c:pt idx="659" formatCode="0.00">
                  <c:v>-12.18</c:v>
                </c:pt>
                <c:pt idx="660" formatCode="0.00">
                  <c:v>-16.28</c:v>
                </c:pt>
                <c:pt idx="666" formatCode="0.00">
                  <c:v>-13.59</c:v>
                </c:pt>
                <c:pt idx="667" formatCode="0.00">
                  <c:v>-16.670000000000002</c:v>
                </c:pt>
                <c:pt idx="668" formatCode="0.00">
                  <c:v>-12.87</c:v>
                </c:pt>
                <c:pt idx="670" formatCode="0.00">
                  <c:v>-8.33</c:v>
                </c:pt>
                <c:pt idx="671" formatCode="0.00">
                  <c:v>-9.6999999999999993</c:v>
                </c:pt>
                <c:pt idx="672" formatCode="0.00">
                  <c:v>-16.36</c:v>
                </c:pt>
                <c:pt idx="674" formatCode="0.00">
                  <c:v>-11.2</c:v>
                </c:pt>
                <c:pt idx="675" formatCode="0.00">
                  <c:v>-11.4</c:v>
                </c:pt>
                <c:pt idx="676" formatCode="0.00">
                  <c:v>-18.600000000000001</c:v>
                </c:pt>
                <c:pt idx="683" formatCode="0.00">
                  <c:v>-3.11</c:v>
                </c:pt>
                <c:pt idx="684" formatCode="0.00">
                  <c:v>-6.625</c:v>
                </c:pt>
                <c:pt idx="685" formatCode="0.00">
                  <c:v>-14.62</c:v>
                </c:pt>
                <c:pt idx="686" formatCode="0.00">
                  <c:v>-16.25</c:v>
                </c:pt>
                <c:pt idx="687" formatCode="0.00">
                  <c:v>-20.262</c:v>
                </c:pt>
                <c:pt idx="688" formatCode="0.00">
                  <c:v>-19.41</c:v>
                </c:pt>
                <c:pt idx="689" formatCode="0.00">
                  <c:v>-4.88</c:v>
                </c:pt>
                <c:pt idx="690" formatCode="0.00">
                  <c:v>-9.9600000000000009</c:v>
                </c:pt>
                <c:pt idx="691" formatCode="0.00">
                  <c:v>-8.3000000000000007</c:v>
                </c:pt>
                <c:pt idx="692" formatCode="0.00">
                  <c:v>-3.42</c:v>
                </c:pt>
                <c:pt idx="693" formatCode="0.00">
                  <c:v>-2.08</c:v>
                </c:pt>
                <c:pt idx="698" formatCode="0.00">
                  <c:v>-6.73</c:v>
                </c:pt>
                <c:pt idx="699" formatCode="0.00">
                  <c:v>-1.66</c:v>
                </c:pt>
                <c:pt idx="700" formatCode="0.00">
                  <c:v>-12.67</c:v>
                </c:pt>
                <c:pt idx="701" formatCode="0.00">
                  <c:v>-13.1</c:v>
                </c:pt>
                <c:pt idx="702" formatCode="0.00">
                  <c:v>-12.16</c:v>
                </c:pt>
                <c:pt idx="703" formatCode="0.00">
                  <c:v>-15.1</c:v>
                </c:pt>
                <c:pt idx="709" formatCode="0.00">
                  <c:v>-9.93</c:v>
                </c:pt>
                <c:pt idx="710" formatCode="0.00">
                  <c:v>-13.3</c:v>
                </c:pt>
                <c:pt idx="711" formatCode="0.00">
                  <c:v>-12.71</c:v>
                </c:pt>
                <c:pt idx="712" formatCode="0.00">
                  <c:v>-15.68</c:v>
                </c:pt>
                <c:pt idx="713" formatCode="0.00">
                  <c:v>-12.65</c:v>
                </c:pt>
                <c:pt idx="715" formatCode="0.00">
                  <c:v>-10.3</c:v>
                </c:pt>
                <c:pt idx="716" formatCode="0.00">
                  <c:v>-7.2</c:v>
                </c:pt>
                <c:pt idx="717" formatCode="0.00">
                  <c:v>-5.2</c:v>
                </c:pt>
                <c:pt idx="718" formatCode="0.00">
                  <c:v>-5.4</c:v>
                </c:pt>
                <c:pt idx="719" formatCode="0.00">
                  <c:v>-7.1</c:v>
                </c:pt>
                <c:pt idx="720" formatCode="0.00">
                  <c:v>-5.7</c:v>
                </c:pt>
                <c:pt idx="729" formatCode="0.00">
                  <c:v>-18.54</c:v>
                </c:pt>
                <c:pt idx="730" formatCode="0.00">
                  <c:v>-17.515999999999998</c:v>
                </c:pt>
                <c:pt idx="731" formatCode="0.00">
                  <c:v>-12.83</c:v>
                </c:pt>
                <c:pt idx="732" formatCode="0.00">
                  <c:v>-14.52</c:v>
                </c:pt>
                <c:pt idx="733" formatCode="0.00">
                  <c:v>-16.399999999999999</c:v>
                </c:pt>
                <c:pt idx="734" formatCode="0.00">
                  <c:v>-17.5</c:v>
                </c:pt>
                <c:pt idx="735" formatCode="0.00">
                  <c:v>-14.4</c:v>
                </c:pt>
                <c:pt idx="736" formatCode="0.00">
                  <c:v>-12.8</c:v>
                </c:pt>
                <c:pt idx="737" formatCode="0.00">
                  <c:v>-13.95</c:v>
                </c:pt>
                <c:pt idx="738" formatCode="0.00">
                  <c:v>-14.3</c:v>
                </c:pt>
                <c:pt idx="743" formatCode="0.00">
                  <c:v>-6.63</c:v>
                </c:pt>
                <c:pt idx="744" formatCode="0.00">
                  <c:v>-13.061999999999999</c:v>
                </c:pt>
                <c:pt idx="749" formatCode="0.00">
                  <c:v>-10.35</c:v>
                </c:pt>
                <c:pt idx="750" formatCode="0.00">
                  <c:v>-21.1</c:v>
                </c:pt>
                <c:pt idx="757" formatCode="0.00">
                  <c:v>-19.36</c:v>
                </c:pt>
                <c:pt idx="758" formatCode="0.00">
                  <c:v>-20.47</c:v>
                </c:pt>
                <c:pt idx="759" formatCode="0.00">
                  <c:v>-1.85</c:v>
                </c:pt>
                <c:pt idx="768" formatCode="0.00">
                  <c:v>-4.7</c:v>
                </c:pt>
                <c:pt idx="770" formatCode="0.00">
                  <c:v>-4.5999999999999996</c:v>
                </c:pt>
                <c:pt idx="775" formatCode="0.00">
                  <c:v>-17.5</c:v>
                </c:pt>
                <c:pt idx="776" formatCode="0.00">
                  <c:v>-24.4</c:v>
                </c:pt>
                <c:pt idx="777" formatCode="0.00">
                  <c:v>-13.87</c:v>
                </c:pt>
                <c:pt idx="779" formatCode="0.00">
                  <c:v>-5.5</c:v>
                </c:pt>
                <c:pt idx="780" formatCode="0.00">
                  <c:v>-21.933599999999998</c:v>
                </c:pt>
                <c:pt idx="781" formatCode="0.00">
                  <c:v>-25.7</c:v>
                </c:pt>
                <c:pt idx="788" formatCode="0.00">
                  <c:v>-24.84</c:v>
                </c:pt>
                <c:pt idx="789" formatCode="0.00">
                  <c:v>-13</c:v>
                </c:pt>
                <c:pt idx="790" formatCode="0.00">
                  <c:v>-22.16</c:v>
                </c:pt>
                <c:pt idx="793" formatCode="0.00">
                  <c:v>-8.17</c:v>
                </c:pt>
                <c:pt idx="794" formatCode="0.00">
                  <c:v>-6.43</c:v>
                </c:pt>
                <c:pt idx="795" formatCode="0.00">
                  <c:v>-26.51</c:v>
                </c:pt>
                <c:pt idx="796" formatCode="0.00">
                  <c:v>-17.25</c:v>
                </c:pt>
                <c:pt idx="802" formatCode="0.00">
                  <c:v>-19.82</c:v>
                </c:pt>
                <c:pt idx="803" formatCode="0.00">
                  <c:v>-15.02</c:v>
                </c:pt>
                <c:pt idx="804" formatCode="0.00">
                  <c:v>-7.03</c:v>
                </c:pt>
                <c:pt idx="806" formatCode="0.00">
                  <c:v>-12.05</c:v>
                </c:pt>
                <c:pt idx="809" formatCode="0.00">
                  <c:v>-9.64</c:v>
                </c:pt>
                <c:pt idx="810" formatCode="0.00">
                  <c:v>-26.22</c:v>
                </c:pt>
                <c:pt idx="811" formatCode="0.00">
                  <c:v>-21.9</c:v>
                </c:pt>
                <c:pt idx="812" formatCode="0.00">
                  <c:v>-18.86</c:v>
                </c:pt>
                <c:pt idx="813" formatCode="0.00">
                  <c:v>-10.68</c:v>
                </c:pt>
                <c:pt idx="814" formatCode="0.00">
                  <c:v>-7.98</c:v>
                </c:pt>
                <c:pt idx="815" formatCode="0.00">
                  <c:v>-5.0090000000000003</c:v>
                </c:pt>
                <c:pt idx="816" formatCode="0.00">
                  <c:v>-8.93</c:v>
                </c:pt>
                <c:pt idx="822" formatCode="0.00">
                  <c:v>-9.3000000000000007</c:v>
                </c:pt>
                <c:pt idx="823" formatCode="0.00">
                  <c:v>-10.7</c:v>
                </c:pt>
                <c:pt idx="824" formatCode="0.00">
                  <c:v>-5.0999999999999996</c:v>
                </c:pt>
                <c:pt idx="829" formatCode="0.00">
                  <c:v>-3.5</c:v>
                </c:pt>
                <c:pt idx="834" formatCode="0.00">
                  <c:v>-13.14</c:v>
                </c:pt>
                <c:pt idx="836" formatCode="0.00">
                  <c:v>-14.45</c:v>
                </c:pt>
                <c:pt idx="837" formatCode="0.00">
                  <c:v>-17.280999999999999</c:v>
                </c:pt>
                <c:pt idx="838" formatCode="0.00">
                  <c:v>-16.07</c:v>
                </c:pt>
                <c:pt idx="839" formatCode="0.00">
                  <c:v>-11.86</c:v>
                </c:pt>
                <c:pt idx="842" formatCode="0.00">
                  <c:v>-14.99</c:v>
                </c:pt>
                <c:pt idx="843" formatCode="0.00">
                  <c:v>-9.61</c:v>
                </c:pt>
                <c:pt idx="845" formatCode="0.00">
                  <c:v>-9.51</c:v>
                </c:pt>
                <c:pt idx="857" formatCode="0.00">
                  <c:v>-3.26</c:v>
                </c:pt>
                <c:pt idx="858" formatCode="0.00">
                  <c:v>-5.2</c:v>
                </c:pt>
                <c:pt idx="859" formatCode="0.00">
                  <c:v>-5.0999999999999996</c:v>
                </c:pt>
                <c:pt idx="860" formatCode="0.00">
                  <c:v>-4.2</c:v>
                </c:pt>
                <c:pt idx="861" formatCode="0.00">
                  <c:v>-3.2</c:v>
                </c:pt>
                <c:pt idx="865" formatCode="0.00">
                  <c:v>-5.5</c:v>
                </c:pt>
                <c:pt idx="866" formatCode="0.00">
                  <c:v>-5.29</c:v>
                </c:pt>
                <c:pt idx="873" formatCode="0.00">
                  <c:v>-3.14</c:v>
                </c:pt>
                <c:pt idx="874" formatCode="0.00">
                  <c:v>-4.92</c:v>
                </c:pt>
                <c:pt idx="875" formatCode="0.00">
                  <c:v>-4.45</c:v>
                </c:pt>
                <c:pt idx="876" formatCode="0.00">
                  <c:v>-2.3199999999999998</c:v>
                </c:pt>
                <c:pt idx="877" formatCode="0.00">
                  <c:v>-4.7069999999999999</c:v>
                </c:pt>
                <c:pt idx="878" formatCode="0.00">
                  <c:v>-4.68</c:v>
                </c:pt>
                <c:pt idx="879" formatCode="0.00">
                  <c:v>-4.97</c:v>
                </c:pt>
                <c:pt idx="880" formatCode="0.00">
                  <c:v>-4.07</c:v>
                </c:pt>
                <c:pt idx="881" formatCode="0.00">
                  <c:v>-3.76</c:v>
                </c:pt>
                <c:pt idx="882" formatCode="0.00">
                  <c:v>-4.6100000000000003</c:v>
                </c:pt>
                <c:pt idx="884" formatCode="0.00">
                  <c:v>-2.13</c:v>
                </c:pt>
                <c:pt idx="885" formatCode="0.00">
                  <c:v>-2.96</c:v>
                </c:pt>
                <c:pt idx="886" formatCode="0.00">
                  <c:v>-3.79</c:v>
                </c:pt>
                <c:pt idx="887" formatCode="0.00">
                  <c:v>-3.3319999999999999</c:v>
                </c:pt>
                <c:pt idx="889" formatCode="0.00">
                  <c:v>-9.5</c:v>
                </c:pt>
                <c:pt idx="890" formatCode="0.00">
                  <c:v>-11.09</c:v>
                </c:pt>
                <c:pt idx="896" formatCode="0.00">
                  <c:v>-3.65</c:v>
                </c:pt>
                <c:pt idx="897" formatCode="0.00">
                  <c:v>-5.68</c:v>
                </c:pt>
                <c:pt idx="898" formatCode="0.00">
                  <c:v>-5.31</c:v>
                </c:pt>
                <c:pt idx="900" formatCode="0.00">
                  <c:v>-3.91</c:v>
                </c:pt>
                <c:pt idx="905">
                  <c:v>5.9165000000000001</c:v>
                </c:pt>
                <c:pt idx="906">
                  <c:v>6.99</c:v>
                </c:pt>
                <c:pt idx="907">
                  <c:v>6.8</c:v>
                </c:pt>
                <c:pt idx="908">
                  <c:v>6.45</c:v>
                </c:pt>
                <c:pt idx="909">
                  <c:v>3.2290000000000001</c:v>
                </c:pt>
                <c:pt idx="910">
                  <c:v>3.1880000000000002</c:v>
                </c:pt>
                <c:pt idx="911">
                  <c:v>1.2555000000000001</c:v>
                </c:pt>
                <c:pt idx="912">
                  <c:v>0.40149999999999997</c:v>
                </c:pt>
                <c:pt idx="913">
                  <c:v>0.69799999999999995</c:v>
                </c:pt>
                <c:pt idx="914">
                  <c:v>0.73749999999999993</c:v>
                </c:pt>
                <c:pt idx="915">
                  <c:v>0.60849999999999993</c:v>
                </c:pt>
                <c:pt idx="916">
                  <c:v>-0.25750000000000001</c:v>
                </c:pt>
                <c:pt idx="917">
                  <c:v>0.77300000000000002</c:v>
                </c:pt>
                <c:pt idx="918">
                  <c:v>0.88850000000000007</c:v>
                </c:pt>
                <c:pt idx="920">
                  <c:v>1.077</c:v>
                </c:pt>
                <c:pt idx="921">
                  <c:v>0.82899999999999996</c:v>
                </c:pt>
                <c:pt idx="922">
                  <c:v>1.7230000000000001</c:v>
                </c:pt>
                <c:pt idx="923">
                  <c:v>0.90600000000000003</c:v>
                </c:pt>
                <c:pt idx="924">
                  <c:v>-0.38200000000000001</c:v>
                </c:pt>
                <c:pt idx="925">
                  <c:v>1.026</c:v>
                </c:pt>
                <c:pt idx="926">
                  <c:v>1.9710000000000001</c:v>
                </c:pt>
                <c:pt idx="927">
                  <c:v>-0.93799999999999994</c:v>
                </c:pt>
                <c:pt idx="928">
                  <c:v>1.83</c:v>
                </c:pt>
                <c:pt idx="932">
                  <c:v>-0.129</c:v>
                </c:pt>
                <c:pt idx="933">
                  <c:v>2.5</c:v>
                </c:pt>
                <c:pt idx="934">
                  <c:v>2.1375000000000002</c:v>
                </c:pt>
                <c:pt idx="935">
                  <c:v>2.8140000000000001</c:v>
                </c:pt>
                <c:pt idx="936">
                  <c:v>3.4039999999999999</c:v>
                </c:pt>
                <c:pt idx="937">
                  <c:v>4.6269999999999998</c:v>
                </c:pt>
                <c:pt idx="938">
                  <c:v>-0.129</c:v>
                </c:pt>
                <c:pt idx="939">
                  <c:v>2.16</c:v>
                </c:pt>
                <c:pt idx="950">
                  <c:v>-1.37</c:v>
                </c:pt>
                <c:pt idx="951">
                  <c:v>-1.78</c:v>
                </c:pt>
                <c:pt idx="952">
                  <c:v>-2.37</c:v>
                </c:pt>
                <c:pt idx="954">
                  <c:v>-2.64</c:v>
                </c:pt>
                <c:pt idx="955">
                  <c:v>-3.1920000000000002</c:v>
                </c:pt>
                <c:pt idx="956">
                  <c:v>-3.05</c:v>
                </c:pt>
                <c:pt idx="958">
                  <c:v>-1.2</c:v>
                </c:pt>
                <c:pt idx="959">
                  <c:v>0.47</c:v>
                </c:pt>
                <c:pt idx="960">
                  <c:v>0.62</c:v>
                </c:pt>
                <c:pt idx="961">
                  <c:v>1.52</c:v>
                </c:pt>
                <c:pt idx="962">
                  <c:v>0.13</c:v>
                </c:pt>
                <c:pt idx="963">
                  <c:v>0.28999999999999998</c:v>
                </c:pt>
                <c:pt idx="964">
                  <c:v>-8.2000000000000003E-2</c:v>
                </c:pt>
                <c:pt idx="965">
                  <c:v>1.1299999999999999</c:v>
                </c:pt>
                <c:pt idx="966">
                  <c:v>1.7999999999999999E-2</c:v>
                </c:pt>
                <c:pt idx="967">
                  <c:v>1.23</c:v>
                </c:pt>
                <c:pt idx="968">
                  <c:v>2.06</c:v>
                </c:pt>
                <c:pt idx="969">
                  <c:v>-0.1</c:v>
                </c:pt>
                <c:pt idx="970">
                  <c:v>-0.02</c:v>
                </c:pt>
                <c:pt idx="971">
                  <c:v>0.94</c:v>
                </c:pt>
                <c:pt idx="972">
                  <c:v>0.80600000000000005</c:v>
                </c:pt>
                <c:pt idx="973">
                  <c:v>0.99</c:v>
                </c:pt>
                <c:pt idx="975">
                  <c:v>1.93</c:v>
                </c:pt>
                <c:pt idx="976">
                  <c:v>0.83699999999999997</c:v>
                </c:pt>
                <c:pt idx="977">
                  <c:v>1.26</c:v>
                </c:pt>
                <c:pt idx="978">
                  <c:v>1.6879999999999999</c:v>
                </c:pt>
                <c:pt idx="979">
                  <c:v>1.1299999999999999</c:v>
                </c:pt>
                <c:pt idx="980">
                  <c:v>1.218</c:v>
                </c:pt>
                <c:pt idx="981">
                  <c:v>1.99</c:v>
                </c:pt>
                <c:pt idx="982">
                  <c:v>1.6</c:v>
                </c:pt>
                <c:pt idx="983">
                  <c:v>1.83</c:v>
                </c:pt>
                <c:pt idx="984">
                  <c:v>1.76</c:v>
                </c:pt>
                <c:pt idx="985">
                  <c:v>2.58</c:v>
                </c:pt>
                <c:pt idx="986">
                  <c:v>2.86</c:v>
                </c:pt>
                <c:pt idx="987">
                  <c:v>2.57</c:v>
                </c:pt>
                <c:pt idx="988">
                  <c:v>2.89</c:v>
                </c:pt>
                <c:pt idx="989">
                  <c:v>2.94</c:v>
                </c:pt>
                <c:pt idx="990">
                  <c:v>4.8</c:v>
                </c:pt>
                <c:pt idx="991">
                  <c:v>3.35</c:v>
                </c:pt>
                <c:pt idx="993">
                  <c:v>2.99</c:v>
                </c:pt>
                <c:pt idx="995">
                  <c:v>3.76</c:v>
                </c:pt>
                <c:pt idx="996">
                  <c:v>2.25</c:v>
                </c:pt>
                <c:pt idx="997">
                  <c:v>1.95</c:v>
                </c:pt>
                <c:pt idx="998">
                  <c:v>1.99</c:v>
                </c:pt>
                <c:pt idx="999">
                  <c:v>1.44</c:v>
                </c:pt>
                <c:pt idx="1000">
                  <c:v>1.73</c:v>
                </c:pt>
                <c:pt idx="1001">
                  <c:v>1.59</c:v>
                </c:pt>
                <c:pt idx="1002">
                  <c:v>1.25</c:v>
                </c:pt>
                <c:pt idx="1003">
                  <c:v>1.28</c:v>
                </c:pt>
                <c:pt idx="1004">
                  <c:v>1.27</c:v>
                </c:pt>
                <c:pt idx="1005">
                  <c:v>0.89</c:v>
                </c:pt>
                <c:pt idx="1006">
                  <c:v>1.27</c:v>
                </c:pt>
                <c:pt idx="1008">
                  <c:v>3.21</c:v>
                </c:pt>
                <c:pt idx="1009">
                  <c:v>2.87</c:v>
                </c:pt>
                <c:pt idx="1010">
                  <c:v>1.93</c:v>
                </c:pt>
                <c:pt idx="1011">
                  <c:v>0.24</c:v>
                </c:pt>
                <c:pt idx="1013">
                  <c:v>1.28</c:v>
                </c:pt>
                <c:pt idx="1014">
                  <c:v>1.74</c:v>
                </c:pt>
                <c:pt idx="1015">
                  <c:v>1.1000000000000001</c:v>
                </c:pt>
                <c:pt idx="1016">
                  <c:v>-1.7</c:v>
                </c:pt>
                <c:pt idx="1017">
                  <c:v>-3.2</c:v>
                </c:pt>
                <c:pt idx="1018">
                  <c:v>-1.1499999999999999</c:v>
                </c:pt>
                <c:pt idx="1019">
                  <c:v>-2.5499999999999998</c:v>
                </c:pt>
                <c:pt idx="1020">
                  <c:v>-2.0230000000000001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109-49EF-B836-30A1E8F2160C}"/>
            </c:ext>
          </c:extLst>
        </c:ser>
        <c:ser>
          <c:idx val="1"/>
          <c:order val="1"/>
          <c:tx>
            <c:strRef>
              <c:f>data!$H$3</c:f>
              <c:strCache>
                <c:ptCount val="1"/>
                <c:pt idx="0">
                  <c:v>delOC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2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data!$C$4:$C$1024</c:f>
              <c:numCache>
                <c:formatCode>0.0</c:formatCode>
                <c:ptCount val="1021"/>
                <c:pt idx="3">
                  <c:v>812</c:v>
                </c:pt>
                <c:pt idx="4">
                  <c:v>809</c:v>
                </c:pt>
                <c:pt idx="5">
                  <c:v>806</c:v>
                </c:pt>
                <c:pt idx="6">
                  <c:v>803</c:v>
                </c:pt>
                <c:pt idx="7">
                  <c:v>800</c:v>
                </c:pt>
                <c:pt idx="11">
                  <c:v>828</c:v>
                </c:pt>
                <c:pt idx="12">
                  <c:v>826</c:v>
                </c:pt>
                <c:pt idx="13">
                  <c:v>824</c:v>
                </c:pt>
                <c:pt idx="14">
                  <c:v>822</c:v>
                </c:pt>
                <c:pt idx="15">
                  <c:v>820</c:v>
                </c:pt>
                <c:pt idx="16">
                  <c:v>818</c:v>
                </c:pt>
                <c:pt idx="17">
                  <c:v>829</c:v>
                </c:pt>
                <c:pt idx="18">
                  <c:v>830</c:v>
                </c:pt>
                <c:pt idx="19">
                  <c:v>833</c:v>
                </c:pt>
                <c:pt idx="20">
                  <c:v>828</c:v>
                </c:pt>
                <c:pt idx="21">
                  <c:v>827</c:v>
                </c:pt>
                <c:pt idx="25">
                  <c:v>820</c:v>
                </c:pt>
                <c:pt idx="26">
                  <c:v>819</c:v>
                </c:pt>
                <c:pt idx="27">
                  <c:v>818</c:v>
                </c:pt>
                <c:pt idx="28">
                  <c:v>817</c:v>
                </c:pt>
                <c:pt idx="29">
                  <c:v>816</c:v>
                </c:pt>
                <c:pt idx="30">
                  <c:v>815</c:v>
                </c:pt>
                <c:pt idx="31">
                  <c:v>814</c:v>
                </c:pt>
                <c:pt idx="32">
                  <c:v>813</c:v>
                </c:pt>
                <c:pt idx="33">
                  <c:v>812</c:v>
                </c:pt>
                <c:pt idx="34">
                  <c:v>811</c:v>
                </c:pt>
                <c:pt idx="38">
                  <c:v>770</c:v>
                </c:pt>
                <c:pt idx="39">
                  <c:v>760</c:v>
                </c:pt>
                <c:pt idx="40">
                  <c:v>745</c:v>
                </c:pt>
                <c:pt idx="42">
                  <c:v>737</c:v>
                </c:pt>
                <c:pt idx="43">
                  <c:v>736.67</c:v>
                </c:pt>
                <c:pt idx="44">
                  <c:v>735</c:v>
                </c:pt>
                <c:pt idx="45">
                  <c:v>734.67</c:v>
                </c:pt>
                <c:pt idx="46">
                  <c:v>734.33</c:v>
                </c:pt>
                <c:pt idx="47">
                  <c:v>734</c:v>
                </c:pt>
                <c:pt idx="48">
                  <c:v>733.67</c:v>
                </c:pt>
                <c:pt idx="49">
                  <c:v>733.33</c:v>
                </c:pt>
                <c:pt idx="50">
                  <c:v>733</c:v>
                </c:pt>
                <c:pt idx="51">
                  <c:v>736.33</c:v>
                </c:pt>
                <c:pt idx="52">
                  <c:v>736</c:v>
                </c:pt>
                <c:pt idx="53">
                  <c:v>735.33</c:v>
                </c:pt>
                <c:pt idx="57" formatCode="0.0000">
                  <c:v>653</c:v>
                </c:pt>
                <c:pt idx="58" formatCode="0.0000">
                  <c:v>653</c:v>
                </c:pt>
                <c:pt idx="59" formatCode="0.0000">
                  <c:v>653</c:v>
                </c:pt>
                <c:pt idx="60" formatCode="0.0000">
                  <c:v>653</c:v>
                </c:pt>
                <c:pt idx="61" formatCode="0.0000">
                  <c:v>653</c:v>
                </c:pt>
                <c:pt idx="62" formatCode="0.0000">
                  <c:v>653</c:v>
                </c:pt>
                <c:pt idx="63" formatCode="0.0000">
                  <c:v>653</c:v>
                </c:pt>
                <c:pt idx="64" formatCode="0.0000">
                  <c:v>653</c:v>
                </c:pt>
                <c:pt idx="65" formatCode="0.0000">
                  <c:v>653</c:v>
                </c:pt>
                <c:pt idx="66" formatCode="0.0000">
                  <c:v>653</c:v>
                </c:pt>
                <c:pt idx="67" formatCode="0.0000">
                  <c:v>653</c:v>
                </c:pt>
                <c:pt idx="69" formatCode="0.0000">
                  <c:v>632</c:v>
                </c:pt>
                <c:pt idx="70" formatCode="0.0000">
                  <c:v>635</c:v>
                </c:pt>
                <c:pt idx="71" formatCode="0.0000">
                  <c:v>635</c:v>
                </c:pt>
                <c:pt idx="72" formatCode="0.0000">
                  <c:v>634</c:v>
                </c:pt>
                <c:pt idx="73" formatCode="0.0000">
                  <c:v>634</c:v>
                </c:pt>
                <c:pt idx="74" formatCode="0.0000">
                  <c:v>633</c:v>
                </c:pt>
                <c:pt idx="75" formatCode="0.0000">
                  <c:v>633</c:v>
                </c:pt>
                <c:pt idx="76" formatCode="0.0000">
                  <c:v>633</c:v>
                </c:pt>
                <c:pt idx="77" formatCode="0.0000">
                  <c:v>633</c:v>
                </c:pt>
                <c:pt idx="78" formatCode="0.0000">
                  <c:v>632</c:v>
                </c:pt>
                <c:pt idx="79" formatCode="0.0000">
                  <c:v>632</c:v>
                </c:pt>
                <c:pt idx="80" formatCode="0.0000">
                  <c:v>632</c:v>
                </c:pt>
                <c:pt idx="81" formatCode="0.0000">
                  <c:v>632</c:v>
                </c:pt>
                <c:pt idx="82" formatCode="0.0000">
                  <c:v>632</c:v>
                </c:pt>
                <c:pt idx="83" formatCode="0.0000">
                  <c:v>632</c:v>
                </c:pt>
                <c:pt idx="84" formatCode="0.0000">
                  <c:v>632</c:v>
                </c:pt>
                <c:pt idx="88" formatCode="0.00">
                  <c:v>625</c:v>
                </c:pt>
                <c:pt idx="89" formatCode="0.00">
                  <c:v>625</c:v>
                </c:pt>
                <c:pt idx="90" formatCode="0.00">
                  <c:v>625</c:v>
                </c:pt>
                <c:pt idx="91" formatCode="0.00">
                  <c:v>625</c:v>
                </c:pt>
                <c:pt idx="92" formatCode="0.00">
                  <c:v>625</c:v>
                </c:pt>
                <c:pt idx="93" formatCode="0.00">
                  <c:v>625</c:v>
                </c:pt>
                <c:pt idx="94" formatCode="0.00">
                  <c:v>625</c:v>
                </c:pt>
                <c:pt idx="95" formatCode="0.00">
                  <c:v>625</c:v>
                </c:pt>
                <c:pt idx="99" formatCode="0.00">
                  <c:v>620</c:v>
                </c:pt>
                <c:pt idx="100" formatCode="0.00">
                  <c:v>620</c:v>
                </c:pt>
                <c:pt idx="101" formatCode="0.00">
                  <c:v>620</c:v>
                </c:pt>
                <c:pt idx="102" formatCode="0.00">
                  <c:v>620</c:v>
                </c:pt>
                <c:pt idx="103" formatCode="0.00">
                  <c:v>620</c:v>
                </c:pt>
                <c:pt idx="104" formatCode="0.00">
                  <c:v>620</c:v>
                </c:pt>
                <c:pt idx="105" formatCode="0.00">
                  <c:v>620</c:v>
                </c:pt>
                <c:pt idx="109" formatCode="0.0000">
                  <c:v>620</c:v>
                </c:pt>
                <c:pt idx="110" formatCode="0.0000">
                  <c:v>610</c:v>
                </c:pt>
                <c:pt idx="111" formatCode="0.0000">
                  <c:v>610</c:v>
                </c:pt>
                <c:pt idx="115" formatCode="0.00">
                  <c:v>610</c:v>
                </c:pt>
                <c:pt idx="116" formatCode="0.00">
                  <c:v>610</c:v>
                </c:pt>
                <c:pt idx="117" formatCode="0.00">
                  <c:v>610</c:v>
                </c:pt>
                <c:pt idx="118" formatCode="0.00">
                  <c:v>610</c:v>
                </c:pt>
                <c:pt idx="119" formatCode="0.00">
                  <c:v>610</c:v>
                </c:pt>
                <c:pt idx="120" formatCode="0.00">
                  <c:v>610</c:v>
                </c:pt>
                <c:pt idx="124">
                  <c:v>620</c:v>
                </c:pt>
                <c:pt idx="125">
                  <c:v>621</c:v>
                </c:pt>
                <c:pt idx="126">
                  <c:v>622</c:v>
                </c:pt>
                <c:pt idx="127">
                  <c:v>623</c:v>
                </c:pt>
                <c:pt idx="128">
                  <c:v>624</c:v>
                </c:pt>
                <c:pt idx="129">
                  <c:v>625</c:v>
                </c:pt>
                <c:pt idx="130">
                  <c:v>626</c:v>
                </c:pt>
                <c:pt idx="131">
                  <c:v>627</c:v>
                </c:pt>
                <c:pt idx="132">
                  <c:v>630</c:v>
                </c:pt>
                <c:pt idx="133">
                  <c:v>630</c:v>
                </c:pt>
                <c:pt idx="134">
                  <c:v>630</c:v>
                </c:pt>
                <c:pt idx="135">
                  <c:v>630</c:v>
                </c:pt>
                <c:pt idx="136">
                  <c:v>630</c:v>
                </c:pt>
                <c:pt idx="137">
                  <c:v>630</c:v>
                </c:pt>
                <c:pt idx="138">
                  <c:v>630</c:v>
                </c:pt>
                <c:pt idx="139">
                  <c:v>630</c:v>
                </c:pt>
                <c:pt idx="140">
                  <c:v>630</c:v>
                </c:pt>
                <c:pt idx="144" formatCode="0.00">
                  <c:v>610</c:v>
                </c:pt>
                <c:pt idx="145" formatCode="0.00">
                  <c:v>610</c:v>
                </c:pt>
                <c:pt idx="146" formatCode="0.00">
                  <c:v>610</c:v>
                </c:pt>
                <c:pt idx="147" formatCode="0.00">
                  <c:v>610</c:v>
                </c:pt>
                <c:pt idx="148" formatCode="0.00">
                  <c:v>610</c:v>
                </c:pt>
                <c:pt idx="149" formatCode="0.00">
                  <c:v>610</c:v>
                </c:pt>
                <c:pt idx="150" formatCode="0.00">
                  <c:v>610</c:v>
                </c:pt>
                <c:pt idx="151" formatCode="0.00">
                  <c:v>610</c:v>
                </c:pt>
                <c:pt idx="152" formatCode="0.00">
                  <c:v>610</c:v>
                </c:pt>
                <c:pt idx="153" formatCode="0.00">
                  <c:v>610</c:v>
                </c:pt>
                <c:pt idx="154" formatCode="0.00">
                  <c:v>610</c:v>
                </c:pt>
                <c:pt idx="155" formatCode="0.00">
                  <c:v>610</c:v>
                </c:pt>
                <c:pt idx="156" formatCode="0.00">
                  <c:v>610</c:v>
                </c:pt>
                <c:pt idx="157" formatCode="0.00">
                  <c:v>610</c:v>
                </c:pt>
                <c:pt idx="158" formatCode="0.00">
                  <c:v>610</c:v>
                </c:pt>
                <c:pt idx="159" formatCode="0.00">
                  <c:v>610</c:v>
                </c:pt>
                <c:pt idx="160" formatCode="0.00">
                  <c:v>610</c:v>
                </c:pt>
                <c:pt idx="161" formatCode="0.00">
                  <c:v>610</c:v>
                </c:pt>
                <c:pt idx="162" formatCode="0.00">
                  <c:v>610</c:v>
                </c:pt>
                <c:pt idx="163" formatCode="0.00">
                  <c:v>610</c:v>
                </c:pt>
                <c:pt idx="168" formatCode="0.00">
                  <c:v>590</c:v>
                </c:pt>
                <c:pt idx="169" formatCode="0.00">
                  <c:v>590</c:v>
                </c:pt>
                <c:pt idx="170" formatCode="0.00">
                  <c:v>590</c:v>
                </c:pt>
                <c:pt idx="171" formatCode="0.00">
                  <c:v>590</c:v>
                </c:pt>
                <c:pt idx="172" formatCode="0.00">
                  <c:v>590</c:v>
                </c:pt>
                <c:pt idx="173" formatCode="0.00">
                  <c:v>590</c:v>
                </c:pt>
                <c:pt idx="174" formatCode="0.00">
                  <c:v>590</c:v>
                </c:pt>
                <c:pt idx="175" formatCode="0.00">
                  <c:v>590</c:v>
                </c:pt>
                <c:pt idx="176" formatCode="0.00">
                  <c:v>590</c:v>
                </c:pt>
                <c:pt idx="177" formatCode="0.00">
                  <c:v>590</c:v>
                </c:pt>
                <c:pt idx="181">
                  <c:v>545</c:v>
                </c:pt>
                <c:pt idx="182">
                  <c:v>545</c:v>
                </c:pt>
                <c:pt idx="183">
                  <c:v>545</c:v>
                </c:pt>
                <c:pt idx="184">
                  <c:v>545</c:v>
                </c:pt>
                <c:pt idx="185">
                  <c:v>545</c:v>
                </c:pt>
                <c:pt idx="186">
                  <c:v>545</c:v>
                </c:pt>
                <c:pt idx="190" formatCode="0.00">
                  <c:v>565</c:v>
                </c:pt>
                <c:pt idx="191" formatCode="0.00">
                  <c:v>565</c:v>
                </c:pt>
                <c:pt idx="192" formatCode="0.00">
                  <c:v>565</c:v>
                </c:pt>
                <c:pt idx="196">
                  <c:v>540</c:v>
                </c:pt>
                <c:pt idx="197">
                  <c:v>540</c:v>
                </c:pt>
                <c:pt idx="198">
                  <c:v>540</c:v>
                </c:pt>
                <c:pt idx="199">
                  <c:v>540</c:v>
                </c:pt>
                <c:pt idx="200">
                  <c:v>540</c:v>
                </c:pt>
                <c:pt idx="203" formatCode="0.00">
                  <c:v>571.79999999999995</c:v>
                </c:pt>
                <c:pt idx="204" formatCode="0.00">
                  <c:v>571.76428571428562</c:v>
                </c:pt>
                <c:pt idx="205" formatCode="0.00">
                  <c:v>571.72857142857129</c:v>
                </c:pt>
                <c:pt idx="206" formatCode="0.00">
                  <c:v>571.69285714285695</c:v>
                </c:pt>
                <c:pt idx="207" formatCode="0.00">
                  <c:v>571.65714285714262</c:v>
                </c:pt>
                <c:pt idx="208" formatCode="0.00">
                  <c:v>571.62142857142828</c:v>
                </c:pt>
                <c:pt idx="209" formatCode="0.00">
                  <c:v>571.58571428571395</c:v>
                </c:pt>
                <c:pt idx="210" formatCode="0.00">
                  <c:v>571.54999999999961</c:v>
                </c:pt>
                <c:pt idx="211" formatCode="0.00">
                  <c:v>571.51428571428528</c:v>
                </c:pt>
                <c:pt idx="212" formatCode="0.00">
                  <c:v>571.47857142857094</c:v>
                </c:pt>
                <c:pt idx="213" formatCode="0.00">
                  <c:v>571.44285714285661</c:v>
                </c:pt>
                <c:pt idx="214" formatCode="0.00">
                  <c:v>571.40714285714228</c:v>
                </c:pt>
                <c:pt idx="215" formatCode="0.00">
                  <c:v>571.37142857142794</c:v>
                </c:pt>
                <c:pt idx="216" formatCode="0.00">
                  <c:v>571.33571428571361</c:v>
                </c:pt>
                <c:pt idx="217" formatCode="0.00">
                  <c:v>571.29999999999927</c:v>
                </c:pt>
                <c:pt idx="218" formatCode="0.00">
                  <c:v>571.26428571428494</c:v>
                </c:pt>
                <c:pt idx="219" formatCode="0.00">
                  <c:v>571.2285714285706</c:v>
                </c:pt>
                <c:pt idx="220" formatCode="0.00">
                  <c:v>571.19285714285627</c:v>
                </c:pt>
                <c:pt idx="221" formatCode="0.00">
                  <c:v>571.15714285714193</c:v>
                </c:pt>
                <c:pt idx="222" formatCode="0.00">
                  <c:v>571.1214285714276</c:v>
                </c:pt>
                <c:pt idx="223" formatCode="0.00">
                  <c:v>571.08571428571327</c:v>
                </c:pt>
                <c:pt idx="224" formatCode="0.00">
                  <c:v>571.04999999999893</c:v>
                </c:pt>
                <c:pt idx="225" formatCode="0.00">
                  <c:v>571.0142857142846</c:v>
                </c:pt>
                <c:pt idx="226" formatCode="0.00">
                  <c:v>570.97857142857026</c:v>
                </c:pt>
                <c:pt idx="227" formatCode="0.00">
                  <c:v>570.94285714285593</c:v>
                </c:pt>
                <c:pt idx="228" formatCode="0.00">
                  <c:v>570.90714285714159</c:v>
                </c:pt>
                <c:pt idx="229" formatCode="0.00">
                  <c:v>570.87142857142726</c:v>
                </c:pt>
                <c:pt idx="230" formatCode="0.00">
                  <c:v>570.83571428571292</c:v>
                </c:pt>
                <c:pt idx="231" formatCode="0.00">
                  <c:v>570.79999999999859</c:v>
                </c:pt>
                <c:pt idx="232" formatCode="0.00">
                  <c:v>570.76428571428426</c:v>
                </c:pt>
                <c:pt idx="233" formatCode="0.00">
                  <c:v>570.72857142856992</c:v>
                </c:pt>
                <c:pt idx="234" formatCode="0.00">
                  <c:v>570.69285714285559</c:v>
                </c:pt>
                <c:pt idx="235" formatCode="0.00">
                  <c:v>570.65714285714125</c:v>
                </c:pt>
                <c:pt idx="236" formatCode="0.00">
                  <c:v>570.62142857142692</c:v>
                </c:pt>
                <c:pt idx="237" formatCode="0.00">
                  <c:v>570.58571428571258</c:v>
                </c:pt>
                <c:pt idx="238" formatCode="0.00">
                  <c:v>570.54999999999825</c:v>
                </c:pt>
                <c:pt idx="239" formatCode="0.00">
                  <c:v>570.51428571428391</c:v>
                </c:pt>
                <c:pt idx="240" formatCode="0.00">
                  <c:v>570.47857142856958</c:v>
                </c:pt>
                <c:pt idx="241" formatCode="0.00">
                  <c:v>570.44285714285525</c:v>
                </c:pt>
                <c:pt idx="242" formatCode="0.00">
                  <c:v>570.40714285714091</c:v>
                </c:pt>
                <c:pt idx="243" formatCode="0.00">
                  <c:v>570.37142857142658</c:v>
                </c:pt>
                <c:pt idx="244" formatCode="0.00">
                  <c:v>570.33571428571224</c:v>
                </c:pt>
                <c:pt idx="245" formatCode="0.00">
                  <c:v>570.29999999999791</c:v>
                </c:pt>
                <c:pt idx="246" formatCode="0.00">
                  <c:v>570.26428571428357</c:v>
                </c:pt>
                <c:pt idx="247" formatCode="0.00">
                  <c:v>570.22857142856924</c:v>
                </c:pt>
                <c:pt idx="248" formatCode="0.00">
                  <c:v>570.1928571428549</c:v>
                </c:pt>
                <c:pt idx="249" formatCode="0.00">
                  <c:v>570.15714285714057</c:v>
                </c:pt>
                <c:pt idx="250" formatCode="0.00">
                  <c:v>570.12142857142624</c:v>
                </c:pt>
                <c:pt idx="251" formatCode="0.00">
                  <c:v>570.0857142857119</c:v>
                </c:pt>
                <c:pt idx="252" formatCode="0.00">
                  <c:v>570.04999999999757</c:v>
                </c:pt>
                <c:pt idx="253" formatCode="0.00">
                  <c:v>570.01428571428323</c:v>
                </c:pt>
                <c:pt idx="254" formatCode="0.00">
                  <c:v>569.9785714285689</c:v>
                </c:pt>
                <c:pt idx="255" formatCode="0.00">
                  <c:v>569.94285714285456</c:v>
                </c:pt>
                <c:pt idx="256" formatCode="0.00">
                  <c:v>569.90714285714023</c:v>
                </c:pt>
                <c:pt idx="257" formatCode="0.00">
                  <c:v>569.87142857142589</c:v>
                </c:pt>
                <c:pt idx="258" formatCode="0.00">
                  <c:v>569.83571428571156</c:v>
                </c:pt>
                <c:pt idx="259" formatCode="0.00">
                  <c:v>569.79999999999723</c:v>
                </c:pt>
                <c:pt idx="260" formatCode="0.00">
                  <c:v>569.76428571428289</c:v>
                </c:pt>
                <c:pt idx="261" formatCode="0.00">
                  <c:v>569.72857142856856</c:v>
                </c:pt>
                <c:pt idx="262" formatCode="0.00">
                  <c:v>569.69285714285422</c:v>
                </c:pt>
                <c:pt idx="263" formatCode="0.00">
                  <c:v>569.65714285713989</c:v>
                </c:pt>
                <c:pt idx="264" formatCode="0.00">
                  <c:v>569.62142857142555</c:v>
                </c:pt>
                <c:pt idx="265" formatCode="0.00">
                  <c:v>569.58571428571122</c:v>
                </c:pt>
                <c:pt idx="266" formatCode="0.00">
                  <c:v>569.54999999999688</c:v>
                </c:pt>
                <c:pt idx="267" formatCode="0.00">
                  <c:v>569.51428571428255</c:v>
                </c:pt>
                <c:pt idx="268" formatCode="0.00">
                  <c:v>569.47857142856822</c:v>
                </c:pt>
                <c:pt idx="269" formatCode="0.00">
                  <c:v>569.44285714285388</c:v>
                </c:pt>
                <c:pt idx="270" formatCode="0.00">
                  <c:v>569.40714285713955</c:v>
                </c:pt>
                <c:pt idx="271" formatCode="0.00">
                  <c:v>569.37142857142521</c:v>
                </c:pt>
                <c:pt idx="272" formatCode="0.00">
                  <c:v>569.33571428571088</c:v>
                </c:pt>
                <c:pt idx="273" formatCode="0.00">
                  <c:v>569.29999999999654</c:v>
                </c:pt>
                <c:pt idx="274" formatCode="0.00">
                  <c:v>569.26428571428221</c:v>
                </c:pt>
                <c:pt idx="275" formatCode="0.00">
                  <c:v>569.22857142856788</c:v>
                </c:pt>
                <c:pt idx="276" formatCode="0.00">
                  <c:v>569.19285714285354</c:v>
                </c:pt>
                <c:pt idx="277" formatCode="0.00">
                  <c:v>569.15714285713921</c:v>
                </c:pt>
                <c:pt idx="278" formatCode="0.00">
                  <c:v>569.12142857142487</c:v>
                </c:pt>
                <c:pt idx="279" formatCode="0.00">
                  <c:v>569.08571428571054</c:v>
                </c:pt>
                <c:pt idx="280" formatCode="0.00">
                  <c:v>569.0499999999962</c:v>
                </c:pt>
                <c:pt idx="281" formatCode="0.00">
                  <c:v>569.01428571428187</c:v>
                </c:pt>
                <c:pt idx="282" formatCode="0.00">
                  <c:v>568.97857142856753</c:v>
                </c:pt>
                <c:pt idx="283" formatCode="0.00">
                  <c:v>568.9428571428532</c:v>
                </c:pt>
                <c:pt idx="284" formatCode="0.00">
                  <c:v>568.90714285713887</c:v>
                </c:pt>
                <c:pt idx="285" formatCode="0.00">
                  <c:v>568.87142857142453</c:v>
                </c:pt>
                <c:pt idx="286" formatCode="0.00">
                  <c:v>568.79999999999995</c:v>
                </c:pt>
                <c:pt idx="287" formatCode="0.00">
                  <c:v>568.76428571428562</c:v>
                </c:pt>
                <c:pt idx="288" formatCode="0.00">
                  <c:v>568.72857142857129</c:v>
                </c:pt>
                <c:pt idx="289" formatCode="0.00">
                  <c:v>568.69285714285695</c:v>
                </c:pt>
                <c:pt idx="290" formatCode="0.00">
                  <c:v>568.65714285714262</c:v>
                </c:pt>
                <c:pt idx="291" formatCode="0.00">
                  <c:v>568.62142857142828</c:v>
                </c:pt>
                <c:pt idx="292" formatCode="0.00">
                  <c:v>568.58571428571395</c:v>
                </c:pt>
                <c:pt idx="293" formatCode="0.00">
                  <c:v>568.54999999999961</c:v>
                </c:pt>
                <c:pt idx="294" formatCode="0.00">
                  <c:v>568.51428571428528</c:v>
                </c:pt>
                <c:pt idx="295" formatCode="0.00">
                  <c:v>568.47857142857094</c:v>
                </c:pt>
                <c:pt idx="296" formatCode="0.00">
                  <c:v>568.44285714285661</c:v>
                </c:pt>
                <c:pt idx="297" formatCode="0.00">
                  <c:v>568.40714285714228</c:v>
                </c:pt>
                <c:pt idx="298" formatCode="0.00">
                  <c:v>568.37142857142794</c:v>
                </c:pt>
                <c:pt idx="299" formatCode="0.00">
                  <c:v>568.33571428571361</c:v>
                </c:pt>
                <c:pt idx="300" formatCode="0.00">
                  <c:v>568.29999999999927</c:v>
                </c:pt>
                <c:pt idx="301" formatCode="0.00">
                  <c:v>568.26428571428494</c:v>
                </c:pt>
                <c:pt idx="302" formatCode="0.00">
                  <c:v>568.2285714285706</c:v>
                </c:pt>
                <c:pt idx="303" formatCode="0.00">
                  <c:v>568.19285714285627</c:v>
                </c:pt>
                <c:pt idx="304" formatCode="0.00">
                  <c:v>568.15714285714193</c:v>
                </c:pt>
                <c:pt idx="305" formatCode="0.00">
                  <c:v>568.1214285714276</c:v>
                </c:pt>
                <c:pt idx="306" formatCode="0.00">
                  <c:v>568.08571428571327</c:v>
                </c:pt>
                <c:pt idx="307" formatCode="0.00">
                  <c:v>568.04999999999893</c:v>
                </c:pt>
                <c:pt idx="308" formatCode="0.00">
                  <c:v>568.0142857142846</c:v>
                </c:pt>
                <c:pt idx="309" formatCode="0.00">
                  <c:v>567.97857142857026</c:v>
                </c:pt>
                <c:pt idx="310" formatCode="0.00">
                  <c:v>567.94285714285593</c:v>
                </c:pt>
                <c:pt idx="311" formatCode="0.00">
                  <c:v>567.90714285714159</c:v>
                </c:pt>
                <c:pt idx="312" formatCode="0.00">
                  <c:v>567.87142857142726</c:v>
                </c:pt>
                <c:pt idx="313" formatCode="0.00">
                  <c:v>567.83571428571292</c:v>
                </c:pt>
                <c:pt idx="314" formatCode="0.00">
                  <c:v>567.79999999999995</c:v>
                </c:pt>
                <c:pt idx="315" formatCode="0.00">
                  <c:v>567.73219047619023</c:v>
                </c:pt>
                <c:pt idx="316" formatCode="0.00">
                  <c:v>567.66342857142831</c:v>
                </c:pt>
                <c:pt idx="317" formatCode="0.00">
                  <c:v>567.5946666666664</c:v>
                </c:pt>
                <c:pt idx="318" formatCode="0.00">
                  <c:v>567.52590476190448</c:v>
                </c:pt>
                <c:pt idx="319" formatCode="0.00">
                  <c:v>567.45714285714257</c:v>
                </c:pt>
                <c:pt idx="320" formatCode="0.00">
                  <c:v>567.38838095238066</c:v>
                </c:pt>
                <c:pt idx="321" formatCode="0.00">
                  <c:v>567.31961904761874</c:v>
                </c:pt>
                <c:pt idx="322" formatCode="0.00">
                  <c:v>567.25085714285683</c:v>
                </c:pt>
                <c:pt idx="323" formatCode="0.00">
                  <c:v>567.18209523809492</c:v>
                </c:pt>
                <c:pt idx="324" formatCode="0.00">
                  <c:v>567.113333333333</c:v>
                </c:pt>
                <c:pt idx="325" formatCode="0.00">
                  <c:v>567.04457142857109</c:v>
                </c:pt>
                <c:pt idx="326" formatCode="0.00">
                  <c:v>566.97580952380918</c:v>
                </c:pt>
                <c:pt idx="327" formatCode="0.00">
                  <c:v>566.90704761904726</c:v>
                </c:pt>
                <c:pt idx="328" formatCode="0.00">
                  <c:v>566.83828571428535</c:v>
                </c:pt>
                <c:pt idx="329" formatCode="0.00">
                  <c:v>566.76952380952343</c:v>
                </c:pt>
                <c:pt idx="330" formatCode="0.00">
                  <c:v>566.70076190476152</c:v>
                </c:pt>
                <c:pt idx="331" formatCode="0.00">
                  <c:v>566.63199999999961</c:v>
                </c:pt>
                <c:pt idx="332" formatCode="0.00">
                  <c:v>566.56323809523769</c:v>
                </c:pt>
                <c:pt idx="333" formatCode="0.00">
                  <c:v>566.49447619047578</c:v>
                </c:pt>
                <c:pt idx="334" formatCode="0.00">
                  <c:v>566.42571428571387</c:v>
                </c:pt>
                <c:pt idx="335" formatCode="0.00">
                  <c:v>566.35695238095195</c:v>
                </c:pt>
                <c:pt idx="336" formatCode="0.00">
                  <c:v>566.28819047619004</c:v>
                </c:pt>
                <c:pt idx="337" formatCode="0.00">
                  <c:v>566.21942857142812</c:v>
                </c:pt>
                <c:pt idx="338" formatCode="0.00">
                  <c:v>566.15066666666621</c:v>
                </c:pt>
                <c:pt idx="339" formatCode="0.00">
                  <c:v>566.0819047619043</c:v>
                </c:pt>
                <c:pt idx="340" formatCode="0.00">
                  <c:v>566.01314285714238</c:v>
                </c:pt>
                <c:pt idx="341" formatCode="0.00">
                  <c:v>565.94438095238047</c:v>
                </c:pt>
                <c:pt idx="342" formatCode="0.00">
                  <c:v>565.87561904761856</c:v>
                </c:pt>
                <c:pt idx="343" formatCode="0.00">
                  <c:v>565.80685714285664</c:v>
                </c:pt>
                <c:pt idx="344" formatCode="0.00">
                  <c:v>565.73809523809473</c:v>
                </c:pt>
                <c:pt idx="345" formatCode="0.00">
                  <c:v>565.66933333333282</c:v>
                </c:pt>
                <c:pt idx="346" formatCode="0.00">
                  <c:v>565.6005714285709</c:v>
                </c:pt>
                <c:pt idx="347" formatCode="0.00">
                  <c:v>565.53180952380899</c:v>
                </c:pt>
                <c:pt idx="348" formatCode="0.00">
                  <c:v>565.46304761904707</c:v>
                </c:pt>
                <c:pt idx="349" formatCode="0.00">
                  <c:v>565.39428571428516</c:v>
                </c:pt>
                <c:pt idx="350" formatCode="0.00">
                  <c:v>565.32552380952325</c:v>
                </c:pt>
                <c:pt idx="351" formatCode="0.00">
                  <c:v>565.25676190476133</c:v>
                </c:pt>
                <c:pt idx="352" formatCode="0.00">
                  <c:v>565.18799999999942</c:v>
                </c:pt>
                <c:pt idx="353" formatCode="0.00">
                  <c:v>565.11923809523751</c:v>
                </c:pt>
                <c:pt idx="354" formatCode="0.00">
                  <c:v>565.05047619047559</c:v>
                </c:pt>
                <c:pt idx="355" formatCode="0.00">
                  <c:v>564.98171428571368</c:v>
                </c:pt>
                <c:pt idx="356" formatCode="0.00">
                  <c:v>564.91295238095177</c:v>
                </c:pt>
                <c:pt idx="357" formatCode="0.00">
                  <c:v>564.84419047618985</c:v>
                </c:pt>
                <c:pt idx="358" formatCode="0.00">
                  <c:v>564.77542857142794</c:v>
                </c:pt>
                <c:pt idx="359" formatCode="0.00">
                  <c:v>564.70666666666602</c:v>
                </c:pt>
                <c:pt idx="360" formatCode="0.00">
                  <c:v>564.63790476190411</c:v>
                </c:pt>
                <c:pt idx="361" formatCode="0.00">
                  <c:v>564.5691428571422</c:v>
                </c:pt>
                <c:pt idx="362" formatCode="0.00">
                  <c:v>564.50038095238028</c:v>
                </c:pt>
                <c:pt idx="363" formatCode="0.00">
                  <c:v>564.43161904761837</c:v>
                </c:pt>
                <c:pt idx="364" formatCode="0.00">
                  <c:v>564.36285714285646</c:v>
                </c:pt>
                <c:pt idx="365" formatCode="0.00">
                  <c:v>564.29409523809454</c:v>
                </c:pt>
                <c:pt idx="366" formatCode="0.00">
                  <c:v>564.22533333333263</c:v>
                </c:pt>
                <c:pt idx="367" formatCode="0.00">
                  <c:v>564.15657142857071</c:v>
                </c:pt>
                <c:pt idx="368" formatCode="0.00">
                  <c:v>564.0878095238088</c:v>
                </c:pt>
                <c:pt idx="369" formatCode="0.00">
                  <c:v>564.01904761904689</c:v>
                </c:pt>
                <c:pt idx="370" formatCode="0.00">
                  <c:v>563.95028571428497</c:v>
                </c:pt>
                <c:pt idx="371" formatCode="0.00">
                  <c:v>563.88152380952306</c:v>
                </c:pt>
                <c:pt idx="372" formatCode="0.00">
                  <c:v>563.81276190476115</c:v>
                </c:pt>
                <c:pt idx="373" formatCode="0.00">
                  <c:v>563.74399999999923</c:v>
                </c:pt>
                <c:pt idx="374" formatCode="0.00">
                  <c:v>563.67523809523732</c:v>
                </c:pt>
                <c:pt idx="375" formatCode="0.00">
                  <c:v>563.60647619047541</c:v>
                </c:pt>
                <c:pt idx="376" formatCode="0.00">
                  <c:v>563.53771428571349</c:v>
                </c:pt>
                <c:pt idx="377" formatCode="0.00">
                  <c:v>563.46895238095158</c:v>
                </c:pt>
                <c:pt idx="378" formatCode="0.00">
                  <c:v>563.40019047618966</c:v>
                </c:pt>
                <c:pt idx="379" formatCode="0.00">
                  <c:v>563.33142857142775</c:v>
                </c:pt>
                <c:pt idx="380" formatCode="0.00">
                  <c:v>563.26266666666584</c:v>
                </c:pt>
                <c:pt idx="381" formatCode="0.00">
                  <c:v>563.19390476190392</c:v>
                </c:pt>
                <c:pt idx="382" formatCode="0.00">
                  <c:v>563.12514285714201</c:v>
                </c:pt>
                <c:pt idx="383" formatCode="0.00">
                  <c:v>563.0563809523801</c:v>
                </c:pt>
                <c:pt idx="384" formatCode="0.00">
                  <c:v>562.98761904761818</c:v>
                </c:pt>
                <c:pt idx="385" formatCode="0.00">
                  <c:v>562.91885714285627</c:v>
                </c:pt>
                <c:pt idx="386" formatCode="0.00">
                  <c:v>562.85009523809435</c:v>
                </c:pt>
                <c:pt idx="387" formatCode="0.00">
                  <c:v>562.78133333333244</c:v>
                </c:pt>
                <c:pt idx="388" formatCode="0.00">
                  <c:v>562.71257142857053</c:v>
                </c:pt>
                <c:pt idx="389" formatCode="0.00">
                  <c:v>562.64380952380861</c:v>
                </c:pt>
                <c:pt idx="390" formatCode="0.00">
                  <c:v>562.5750476190467</c:v>
                </c:pt>
                <c:pt idx="391" formatCode="0.00">
                  <c:v>562.50628571428479</c:v>
                </c:pt>
                <c:pt idx="392" formatCode="0.00">
                  <c:v>562.43752380952287</c:v>
                </c:pt>
                <c:pt idx="393" formatCode="0.00">
                  <c:v>562.36876190476096</c:v>
                </c:pt>
                <c:pt idx="394" formatCode="0.00">
                  <c:v>562.29999999999905</c:v>
                </c:pt>
                <c:pt idx="396" formatCode="0.00">
                  <c:v>571.79999999999995</c:v>
                </c:pt>
                <c:pt idx="397" formatCode="0.00">
                  <c:v>571.76428571428562</c:v>
                </c:pt>
                <c:pt idx="398" formatCode="0.00">
                  <c:v>571.72857142857129</c:v>
                </c:pt>
                <c:pt idx="399" formatCode="0.00">
                  <c:v>571.69285714285695</c:v>
                </c:pt>
                <c:pt idx="400" formatCode="0.00">
                  <c:v>571.65714285714262</c:v>
                </c:pt>
                <c:pt idx="401" formatCode="0.00">
                  <c:v>571.62142857142828</c:v>
                </c:pt>
                <c:pt idx="402" formatCode="0.00">
                  <c:v>571.58571428571395</c:v>
                </c:pt>
                <c:pt idx="403" formatCode="0.00">
                  <c:v>571.54999999999961</c:v>
                </c:pt>
                <c:pt idx="404" formatCode="0.00">
                  <c:v>571.51428571428528</c:v>
                </c:pt>
                <c:pt idx="405" formatCode="0.00">
                  <c:v>571.47857142857094</c:v>
                </c:pt>
                <c:pt idx="406" formatCode="0.00">
                  <c:v>571.44285714285661</c:v>
                </c:pt>
                <c:pt idx="407" formatCode="0.00">
                  <c:v>571.40714285714228</c:v>
                </c:pt>
                <c:pt idx="408" formatCode="0.00">
                  <c:v>571.37142857142794</c:v>
                </c:pt>
                <c:pt idx="409" formatCode="0.00">
                  <c:v>571.33571428571361</c:v>
                </c:pt>
                <c:pt idx="410" formatCode="0.00">
                  <c:v>571.29999999999927</c:v>
                </c:pt>
                <c:pt idx="411" formatCode="0.00">
                  <c:v>571.26428571428494</c:v>
                </c:pt>
                <c:pt idx="412" formatCode="0.00">
                  <c:v>571.2285714285706</c:v>
                </c:pt>
                <c:pt idx="413" formatCode="0.00">
                  <c:v>571.19285714285627</c:v>
                </c:pt>
                <c:pt idx="414" formatCode="0.00">
                  <c:v>571.15714285714193</c:v>
                </c:pt>
                <c:pt idx="415" formatCode="0.00">
                  <c:v>571.1214285714276</c:v>
                </c:pt>
                <c:pt idx="416" formatCode="0.00">
                  <c:v>571.08571428571327</c:v>
                </c:pt>
                <c:pt idx="417" formatCode="0.00">
                  <c:v>571.04999999999893</c:v>
                </c:pt>
                <c:pt idx="418" formatCode="0.00">
                  <c:v>571.0142857142846</c:v>
                </c:pt>
                <c:pt idx="419" formatCode="0.00">
                  <c:v>570.97857142857026</c:v>
                </c:pt>
                <c:pt idx="420" formatCode="0.00">
                  <c:v>570.94285714285593</c:v>
                </c:pt>
                <c:pt idx="421" formatCode="0.00">
                  <c:v>570.90714285714159</c:v>
                </c:pt>
                <c:pt idx="422" formatCode="0.00">
                  <c:v>570.87142857142726</c:v>
                </c:pt>
                <c:pt idx="423" formatCode="0.00">
                  <c:v>570.83571428571292</c:v>
                </c:pt>
                <c:pt idx="424" formatCode="0.00">
                  <c:v>570.79999999999859</c:v>
                </c:pt>
                <c:pt idx="425" formatCode="0.00">
                  <c:v>570.76428571428426</c:v>
                </c:pt>
                <c:pt idx="426" formatCode="0.00">
                  <c:v>570.72857142856992</c:v>
                </c:pt>
                <c:pt idx="427" formatCode="0.00">
                  <c:v>570.69285714285559</c:v>
                </c:pt>
                <c:pt idx="428" formatCode="0.00">
                  <c:v>570.65714285714125</c:v>
                </c:pt>
                <c:pt idx="429" formatCode="0.00">
                  <c:v>570.62142857142692</c:v>
                </c:pt>
                <c:pt idx="430" formatCode="0.00">
                  <c:v>570.58571428571258</c:v>
                </c:pt>
                <c:pt idx="431" formatCode="0.00">
                  <c:v>570.54999999999825</c:v>
                </c:pt>
                <c:pt idx="432" formatCode="0.00">
                  <c:v>570.51428571428391</c:v>
                </c:pt>
                <c:pt idx="433" formatCode="0.00">
                  <c:v>570.47857142856958</c:v>
                </c:pt>
                <c:pt idx="434" formatCode="0.00">
                  <c:v>570.44285714285525</c:v>
                </c:pt>
                <c:pt idx="435" formatCode="0.00">
                  <c:v>570.40714285714091</c:v>
                </c:pt>
                <c:pt idx="436" formatCode="0.00">
                  <c:v>570.37142857142658</c:v>
                </c:pt>
                <c:pt idx="437" formatCode="0.00">
                  <c:v>570.33571428571224</c:v>
                </c:pt>
                <c:pt idx="438" formatCode="0.00">
                  <c:v>570.29999999999791</c:v>
                </c:pt>
                <c:pt idx="439" formatCode="0.00">
                  <c:v>570.26428571428357</c:v>
                </c:pt>
                <c:pt idx="440" formatCode="0.00">
                  <c:v>570.22857142856924</c:v>
                </c:pt>
                <c:pt idx="441" formatCode="0.00">
                  <c:v>570.1928571428549</c:v>
                </c:pt>
                <c:pt idx="442" formatCode="0.00">
                  <c:v>570.15714285714057</c:v>
                </c:pt>
                <c:pt idx="443" formatCode="0.00">
                  <c:v>570.12142857142624</c:v>
                </c:pt>
                <c:pt idx="444" formatCode="0.00">
                  <c:v>570.0857142857119</c:v>
                </c:pt>
                <c:pt idx="445" formatCode="0.00">
                  <c:v>570.04999999999757</c:v>
                </c:pt>
                <c:pt idx="446" formatCode="0.00">
                  <c:v>570.01428571428323</c:v>
                </c:pt>
                <c:pt idx="447" formatCode="0.00">
                  <c:v>569.9785714285689</c:v>
                </c:pt>
                <c:pt idx="448" formatCode="0.00">
                  <c:v>569.94285714285456</c:v>
                </c:pt>
                <c:pt idx="449" formatCode="0.00">
                  <c:v>569.90714285714023</c:v>
                </c:pt>
                <c:pt idx="450" formatCode="0.00">
                  <c:v>569.87142857142589</c:v>
                </c:pt>
                <c:pt idx="451" formatCode="0.00">
                  <c:v>569.83571428571156</c:v>
                </c:pt>
                <c:pt idx="452" formatCode="0.00">
                  <c:v>569.79999999999723</c:v>
                </c:pt>
                <c:pt idx="453" formatCode="0.00">
                  <c:v>569.76428571428289</c:v>
                </c:pt>
                <c:pt idx="454" formatCode="0.00">
                  <c:v>569.72857142856856</c:v>
                </c:pt>
                <c:pt idx="455" formatCode="0.00">
                  <c:v>569.69285714285422</c:v>
                </c:pt>
                <c:pt idx="456" formatCode="0.00">
                  <c:v>569.65714285713989</c:v>
                </c:pt>
                <c:pt idx="457" formatCode="0.00">
                  <c:v>569.62142857142555</c:v>
                </c:pt>
                <c:pt idx="458" formatCode="0.00">
                  <c:v>569.58571428571122</c:v>
                </c:pt>
                <c:pt idx="459" formatCode="0.00">
                  <c:v>569.54999999999688</c:v>
                </c:pt>
                <c:pt idx="460" formatCode="0.00">
                  <c:v>569.51428571428255</c:v>
                </c:pt>
                <c:pt idx="461" formatCode="0.00">
                  <c:v>569.47857142856822</c:v>
                </c:pt>
                <c:pt idx="462" formatCode="0.00">
                  <c:v>569.44285714285388</c:v>
                </c:pt>
                <c:pt idx="463" formatCode="0.00">
                  <c:v>569.40714285713955</c:v>
                </c:pt>
                <c:pt idx="464" formatCode="0.00">
                  <c:v>569.37142857142521</c:v>
                </c:pt>
                <c:pt idx="465" formatCode="0.00">
                  <c:v>569.33571428571088</c:v>
                </c:pt>
                <c:pt idx="466" formatCode="0.00">
                  <c:v>569.29999999999654</c:v>
                </c:pt>
                <c:pt idx="467" formatCode="0.00">
                  <c:v>569.26428571428221</c:v>
                </c:pt>
                <c:pt idx="468" formatCode="0.00">
                  <c:v>569.22857142856788</c:v>
                </c:pt>
                <c:pt idx="469" formatCode="0.00">
                  <c:v>569.19285714285354</c:v>
                </c:pt>
                <c:pt idx="470" formatCode="0.00">
                  <c:v>569.15714285713921</c:v>
                </c:pt>
                <c:pt idx="471" formatCode="0.00">
                  <c:v>569.12142857142487</c:v>
                </c:pt>
                <c:pt idx="472" formatCode="0.00">
                  <c:v>569.08571428571054</c:v>
                </c:pt>
                <c:pt idx="473" formatCode="0.00">
                  <c:v>569.0499999999962</c:v>
                </c:pt>
                <c:pt idx="474" formatCode="0.00">
                  <c:v>569.01428571428187</c:v>
                </c:pt>
                <c:pt idx="475" formatCode="0.00">
                  <c:v>568.97857142856753</c:v>
                </c:pt>
                <c:pt idx="476" formatCode="0.00">
                  <c:v>568.9428571428532</c:v>
                </c:pt>
                <c:pt idx="477" formatCode="0.00">
                  <c:v>568.90714285713887</c:v>
                </c:pt>
                <c:pt idx="478" formatCode="0.00">
                  <c:v>568.87142857142453</c:v>
                </c:pt>
                <c:pt idx="479" formatCode="0.00">
                  <c:v>568.79999999999995</c:v>
                </c:pt>
                <c:pt idx="480" formatCode="0.00">
                  <c:v>568.76428571428562</c:v>
                </c:pt>
                <c:pt idx="481" formatCode="0.00">
                  <c:v>568.72857142857129</c:v>
                </c:pt>
                <c:pt idx="482" formatCode="0.00">
                  <c:v>568.69285714285695</c:v>
                </c:pt>
                <c:pt idx="483" formatCode="0.00">
                  <c:v>568.65714285714262</c:v>
                </c:pt>
                <c:pt idx="484" formatCode="0.00">
                  <c:v>568.62142857142828</c:v>
                </c:pt>
                <c:pt idx="485" formatCode="0.00">
                  <c:v>568.58571428571395</c:v>
                </c:pt>
                <c:pt idx="486" formatCode="0.00">
                  <c:v>568.54999999999961</c:v>
                </c:pt>
                <c:pt idx="487" formatCode="0.00">
                  <c:v>568.51428571428528</c:v>
                </c:pt>
                <c:pt idx="488" formatCode="0.00">
                  <c:v>568.47857142857094</c:v>
                </c:pt>
                <c:pt idx="489" formatCode="0.00">
                  <c:v>568.44285714285661</c:v>
                </c:pt>
                <c:pt idx="490" formatCode="0.00">
                  <c:v>568.40714285714228</c:v>
                </c:pt>
                <c:pt idx="491" formatCode="0.00">
                  <c:v>568.37142857142794</c:v>
                </c:pt>
                <c:pt idx="492" formatCode="0.00">
                  <c:v>568.33571428571361</c:v>
                </c:pt>
                <c:pt idx="493" formatCode="0.00">
                  <c:v>568.29999999999927</c:v>
                </c:pt>
                <c:pt idx="494" formatCode="0.00">
                  <c:v>568.26428571428494</c:v>
                </c:pt>
                <c:pt idx="495" formatCode="0.00">
                  <c:v>568.2285714285706</c:v>
                </c:pt>
                <c:pt idx="496" formatCode="0.00">
                  <c:v>568.19285714285627</c:v>
                </c:pt>
                <c:pt idx="497" formatCode="0.00">
                  <c:v>568.15714285714193</c:v>
                </c:pt>
                <c:pt idx="498" formatCode="0.00">
                  <c:v>568.1214285714276</c:v>
                </c:pt>
                <c:pt idx="499" formatCode="0.00">
                  <c:v>568.08571428571327</c:v>
                </c:pt>
                <c:pt idx="500" formatCode="0.00">
                  <c:v>568.04999999999893</c:v>
                </c:pt>
                <c:pt idx="501" formatCode="0.00">
                  <c:v>568.0142857142846</c:v>
                </c:pt>
                <c:pt idx="502" formatCode="0.00">
                  <c:v>567.97857142857026</c:v>
                </c:pt>
                <c:pt idx="503" formatCode="0.00">
                  <c:v>567.94285714285593</c:v>
                </c:pt>
                <c:pt idx="504" formatCode="0.00">
                  <c:v>567.90714285714159</c:v>
                </c:pt>
                <c:pt idx="505" formatCode="0.00">
                  <c:v>567.87142857142726</c:v>
                </c:pt>
                <c:pt idx="506" formatCode="0.00">
                  <c:v>567.83571428571292</c:v>
                </c:pt>
                <c:pt idx="507" formatCode="0.00">
                  <c:v>567.79999999999995</c:v>
                </c:pt>
                <c:pt idx="508" formatCode="0.00">
                  <c:v>567.73219047619023</c:v>
                </c:pt>
                <c:pt idx="509" formatCode="0.00">
                  <c:v>567.66342857142831</c:v>
                </c:pt>
                <c:pt idx="510" formatCode="0.00">
                  <c:v>567.5946666666664</c:v>
                </c:pt>
                <c:pt idx="511" formatCode="0.00">
                  <c:v>567.52590476190448</c:v>
                </c:pt>
                <c:pt idx="512" formatCode="0.00">
                  <c:v>567.45714285714257</c:v>
                </c:pt>
                <c:pt idx="513" formatCode="0.00">
                  <c:v>567.38838095238066</c:v>
                </c:pt>
                <c:pt idx="514" formatCode="0.00">
                  <c:v>567.31961904761874</c:v>
                </c:pt>
                <c:pt idx="515" formatCode="0.00">
                  <c:v>567.25085714285683</c:v>
                </c:pt>
                <c:pt idx="516" formatCode="0.00">
                  <c:v>567.18209523809492</c:v>
                </c:pt>
                <c:pt idx="517" formatCode="0.00">
                  <c:v>567.113333333333</c:v>
                </c:pt>
                <c:pt idx="518" formatCode="0.00">
                  <c:v>567.04457142857109</c:v>
                </c:pt>
                <c:pt idx="519" formatCode="0.00">
                  <c:v>566.97580952380918</c:v>
                </c:pt>
                <c:pt idx="520" formatCode="0.00">
                  <c:v>566.90704761904726</c:v>
                </c:pt>
                <c:pt idx="521" formatCode="0.00">
                  <c:v>566.83828571428535</c:v>
                </c:pt>
                <c:pt idx="522" formatCode="0.00">
                  <c:v>566.76952380952343</c:v>
                </c:pt>
                <c:pt idx="523" formatCode="0.00">
                  <c:v>566.70076190476152</c:v>
                </c:pt>
                <c:pt idx="524" formatCode="0.00">
                  <c:v>566.63199999999961</c:v>
                </c:pt>
                <c:pt idx="525" formatCode="0.00">
                  <c:v>566.56323809523769</c:v>
                </c:pt>
                <c:pt idx="526" formatCode="0.00">
                  <c:v>566.49447619047578</c:v>
                </c:pt>
                <c:pt idx="527" formatCode="0.00">
                  <c:v>566.42571428571387</c:v>
                </c:pt>
                <c:pt idx="528" formatCode="0.00">
                  <c:v>566.35695238095195</c:v>
                </c:pt>
                <c:pt idx="529" formatCode="0.00">
                  <c:v>566.28819047619004</c:v>
                </c:pt>
                <c:pt idx="530" formatCode="0.00">
                  <c:v>566.21942857142812</c:v>
                </c:pt>
                <c:pt idx="531" formatCode="0.00">
                  <c:v>566.15066666666621</c:v>
                </c:pt>
                <c:pt idx="532" formatCode="0.00">
                  <c:v>566.0819047619043</c:v>
                </c:pt>
                <c:pt idx="533" formatCode="0.00">
                  <c:v>566.01314285714238</c:v>
                </c:pt>
                <c:pt idx="534" formatCode="0.00">
                  <c:v>565.94438095238047</c:v>
                </c:pt>
                <c:pt idx="535" formatCode="0.00">
                  <c:v>565.87561904761856</c:v>
                </c:pt>
                <c:pt idx="536" formatCode="0.00">
                  <c:v>565.80685714285664</c:v>
                </c:pt>
                <c:pt idx="537" formatCode="0.00">
                  <c:v>565.73809523809473</c:v>
                </c:pt>
                <c:pt idx="538" formatCode="0.00">
                  <c:v>565.66933333333282</c:v>
                </c:pt>
                <c:pt idx="539" formatCode="0.00">
                  <c:v>565.6005714285709</c:v>
                </c:pt>
                <c:pt idx="540" formatCode="0.00">
                  <c:v>565.53180952380899</c:v>
                </c:pt>
                <c:pt idx="541" formatCode="0.00">
                  <c:v>565.46304761904707</c:v>
                </c:pt>
                <c:pt idx="542" formatCode="0.00">
                  <c:v>565.39428571428516</c:v>
                </c:pt>
                <c:pt idx="543" formatCode="0.00">
                  <c:v>565.32552380952325</c:v>
                </c:pt>
                <c:pt idx="544" formatCode="0.00">
                  <c:v>565.25676190476133</c:v>
                </c:pt>
                <c:pt idx="545" formatCode="0.00">
                  <c:v>565.18799999999942</c:v>
                </c:pt>
                <c:pt idx="546" formatCode="0.00">
                  <c:v>565.11923809523751</c:v>
                </c:pt>
                <c:pt idx="547" formatCode="0.00">
                  <c:v>565.05047619047559</c:v>
                </c:pt>
                <c:pt idx="548" formatCode="0.00">
                  <c:v>564.98171428571368</c:v>
                </c:pt>
                <c:pt idx="549" formatCode="0.00">
                  <c:v>564.91295238095177</c:v>
                </c:pt>
                <c:pt idx="550" formatCode="0.00">
                  <c:v>564.84419047618985</c:v>
                </c:pt>
                <c:pt idx="551" formatCode="0.00">
                  <c:v>564.77542857142794</c:v>
                </c:pt>
                <c:pt idx="552" formatCode="0.00">
                  <c:v>564.70666666666602</c:v>
                </c:pt>
                <c:pt idx="553" formatCode="0.00">
                  <c:v>564.63790476190411</c:v>
                </c:pt>
                <c:pt idx="554" formatCode="0.00">
                  <c:v>564.5691428571422</c:v>
                </c:pt>
                <c:pt idx="555" formatCode="0.00">
                  <c:v>564.50038095238028</c:v>
                </c:pt>
                <c:pt idx="556" formatCode="0.00">
                  <c:v>564.43161904761837</c:v>
                </c:pt>
                <c:pt idx="557" formatCode="0.00">
                  <c:v>564.36285714285646</c:v>
                </c:pt>
                <c:pt idx="558" formatCode="0.00">
                  <c:v>564.29409523809454</c:v>
                </c:pt>
                <c:pt idx="559" formatCode="0.00">
                  <c:v>564.22533333333263</c:v>
                </c:pt>
                <c:pt idx="560" formatCode="0.00">
                  <c:v>564.15657142857071</c:v>
                </c:pt>
                <c:pt idx="561" formatCode="0.00">
                  <c:v>564.0878095238088</c:v>
                </c:pt>
                <c:pt idx="562" formatCode="0.00">
                  <c:v>564.01904761904689</c:v>
                </c:pt>
                <c:pt idx="563" formatCode="0.00">
                  <c:v>563.95028571428497</c:v>
                </c:pt>
                <c:pt idx="564" formatCode="0.00">
                  <c:v>563.88152380952306</c:v>
                </c:pt>
                <c:pt idx="565" formatCode="0.00">
                  <c:v>563.81276190476115</c:v>
                </c:pt>
                <c:pt idx="566" formatCode="0.00">
                  <c:v>563.74399999999923</c:v>
                </c:pt>
                <c:pt idx="567" formatCode="0.00">
                  <c:v>563.67523809523732</c:v>
                </c:pt>
                <c:pt idx="568" formatCode="0.00">
                  <c:v>563.60647619047541</c:v>
                </c:pt>
                <c:pt idx="569" formatCode="0.00">
                  <c:v>563.53771428571349</c:v>
                </c:pt>
                <c:pt idx="570" formatCode="0.00">
                  <c:v>563.46895238095158</c:v>
                </c:pt>
                <c:pt idx="571" formatCode="0.00">
                  <c:v>563.40019047618966</c:v>
                </c:pt>
                <c:pt idx="572" formatCode="0.00">
                  <c:v>563.33142857142775</c:v>
                </c:pt>
                <c:pt idx="573" formatCode="0.00">
                  <c:v>563.26266666666584</c:v>
                </c:pt>
                <c:pt idx="574" formatCode="0.00">
                  <c:v>563.19390476190392</c:v>
                </c:pt>
                <c:pt idx="575" formatCode="0.00">
                  <c:v>563.12514285714201</c:v>
                </c:pt>
                <c:pt idx="576" formatCode="0.00">
                  <c:v>563.0563809523801</c:v>
                </c:pt>
                <c:pt idx="577" formatCode="0.00">
                  <c:v>562.98761904761818</c:v>
                </c:pt>
                <c:pt idx="578" formatCode="0.00">
                  <c:v>562.91885714285627</c:v>
                </c:pt>
                <c:pt idx="579" formatCode="0.00">
                  <c:v>562.85009523809435</c:v>
                </c:pt>
                <c:pt idx="580" formatCode="0.00">
                  <c:v>562.78133333333244</c:v>
                </c:pt>
                <c:pt idx="581" formatCode="0.00">
                  <c:v>562.71257142857053</c:v>
                </c:pt>
                <c:pt idx="582" formatCode="0.00">
                  <c:v>562.64380952380861</c:v>
                </c:pt>
                <c:pt idx="583" formatCode="0.00">
                  <c:v>562.5750476190467</c:v>
                </c:pt>
                <c:pt idx="584" formatCode="0.00">
                  <c:v>562.50628571428479</c:v>
                </c:pt>
                <c:pt idx="585" formatCode="0.00">
                  <c:v>562.43752380952287</c:v>
                </c:pt>
                <c:pt idx="586" formatCode="0.00">
                  <c:v>562.36876190476096</c:v>
                </c:pt>
                <c:pt idx="587" formatCode="0.00">
                  <c:v>562.29999999999905</c:v>
                </c:pt>
                <c:pt idx="590" formatCode="General">
                  <c:v>660</c:v>
                </c:pt>
                <c:pt idx="591" formatCode="General">
                  <c:v>659.6</c:v>
                </c:pt>
                <c:pt idx="592" formatCode="General">
                  <c:v>659.2</c:v>
                </c:pt>
                <c:pt idx="593" formatCode="General">
                  <c:v>658.80000000000007</c:v>
                </c:pt>
                <c:pt idx="594" formatCode="General">
                  <c:v>658.40000000000009</c:v>
                </c:pt>
                <c:pt idx="595" formatCode="General">
                  <c:v>658.00000000000011</c:v>
                </c:pt>
                <c:pt idx="596" formatCode="General">
                  <c:v>657.60000000000014</c:v>
                </c:pt>
                <c:pt idx="597" formatCode="General">
                  <c:v>657.20000000000016</c:v>
                </c:pt>
                <c:pt idx="598" formatCode="General">
                  <c:v>656.80000000000018</c:v>
                </c:pt>
                <c:pt idx="599" formatCode="General">
                  <c:v>656.4000000000002</c:v>
                </c:pt>
                <c:pt idx="600" formatCode="General">
                  <c:v>656.00000000000023</c:v>
                </c:pt>
                <c:pt idx="601" formatCode="General">
                  <c:v>655.60000000000025</c:v>
                </c:pt>
                <c:pt idx="602" formatCode="General">
                  <c:v>655.20000000000027</c:v>
                </c:pt>
                <c:pt idx="603" formatCode="General">
                  <c:v>654.8000000000003</c:v>
                </c:pt>
                <c:pt idx="604" formatCode="General">
                  <c:v>654.40000000000032</c:v>
                </c:pt>
                <c:pt idx="605" formatCode="General">
                  <c:v>654.00000000000034</c:v>
                </c:pt>
                <c:pt idx="606" formatCode="General">
                  <c:v>653.60000000000036</c:v>
                </c:pt>
                <c:pt idx="607" formatCode="General">
                  <c:v>653.20000000000039</c:v>
                </c:pt>
                <c:pt idx="608" formatCode="General">
                  <c:v>652.80000000000041</c:v>
                </c:pt>
                <c:pt idx="612">
                  <c:v>589.79296066252584</c:v>
                </c:pt>
                <c:pt idx="613">
                  <c:v>589.5859213250518</c:v>
                </c:pt>
                <c:pt idx="614">
                  <c:v>589.37888198757764</c:v>
                </c:pt>
                <c:pt idx="615">
                  <c:v>589.10973084886132</c:v>
                </c:pt>
                <c:pt idx="616">
                  <c:v>588.71635610766043</c:v>
                </c:pt>
                <c:pt idx="617">
                  <c:v>588.21946169772252</c:v>
                </c:pt>
                <c:pt idx="618">
                  <c:v>587.84679089026918</c:v>
                </c:pt>
                <c:pt idx="619">
                  <c:v>587.51552795031057</c:v>
                </c:pt>
                <c:pt idx="620">
                  <c:v>587.10144927536237</c:v>
                </c:pt>
                <c:pt idx="621">
                  <c:v>586.3975155279503</c:v>
                </c:pt>
                <c:pt idx="622">
                  <c:v>585.9006211180124</c:v>
                </c:pt>
                <c:pt idx="623">
                  <c:v>583.95445134575573</c:v>
                </c:pt>
                <c:pt idx="624">
                  <c:v>581.51138716356104</c:v>
                </c:pt>
                <c:pt idx="625">
                  <c:v>580.06211180124228</c:v>
                </c:pt>
                <c:pt idx="626">
                  <c:v>579.31677018633536</c:v>
                </c:pt>
                <c:pt idx="627">
                  <c:v>577.28778467908899</c:v>
                </c:pt>
                <c:pt idx="628">
                  <c:v>576.66666666666663</c:v>
                </c:pt>
                <c:pt idx="629">
                  <c:v>574.47204968944095</c:v>
                </c:pt>
                <c:pt idx="630">
                  <c:v>571.36645962732916</c:v>
                </c:pt>
                <c:pt idx="631">
                  <c:v>570.62111801242236</c:v>
                </c:pt>
                <c:pt idx="632">
                  <c:v>570.4140786749482</c:v>
                </c:pt>
                <c:pt idx="633">
                  <c:v>570</c:v>
                </c:pt>
                <c:pt idx="636">
                  <c:v>584</c:v>
                </c:pt>
                <c:pt idx="637">
                  <c:v>583.95000000000005</c:v>
                </c:pt>
                <c:pt idx="638">
                  <c:v>583.90000000000009</c:v>
                </c:pt>
                <c:pt idx="639">
                  <c:v>583.85000000000014</c:v>
                </c:pt>
                <c:pt idx="640">
                  <c:v>583.80000000000018</c:v>
                </c:pt>
                <c:pt idx="641">
                  <c:v>583.75000000000023</c:v>
                </c:pt>
                <c:pt idx="642">
                  <c:v>583.70000000000027</c:v>
                </c:pt>
                <c:pt idx="643">
                  <c:v>583.65000000000032</c:v>
                </c:pt>
                <c:pt idx="644">
                  <c:v>583.60000000000036</c:v>
                </c:pt>
                <c:pt idx="645">
                  <c:v>583.55000000000041</c:v>
                </c:pt>
                <c:pt idx="646">
                  <c:v>583.50000000000045</c:v>
                </c:pt>
                <c:pt idx="647">
                  <c:v>583.4500000000005</c:v>
                </c:pt>
                <c:pt idx="648">
                  <c:v>583.04999999999995</c:v>
                </c:pt>
                <c:pt idx="649">
                  <c:v>582.9799999999999</c:v>
                </c:pt>
                <c:pt idx="650">
                  <c:v>582.90999999999985</c:v>
                </c:pt>
                <c:pt idx="651">
                  <c:v>582.8399999999998</c:v>
                </c:pt>
                <c:pt idx="652">
                  <c:v>582.76999999999975</c:v>
                </c:pt>
                <c:pt idx="653">
                  <c:v>582.6999999999997</c:v>
                </c:pt>
                <c:pt idx="654">
                  <c:v>582.62999999999965</c:v>
                </c:pt>
                <c:pt idx="655">
                  <c:v>582.5599999999996</c:v>
                </c:pt>
                <c:pt idx="656">
                  <c:v>582.48999999999955</c:v>
                </c:pt>
                <c:pt idx="657">
                  <c:v>582.4199999999995</c:v>
                </c:pt>
                <c:pt idx="658">
                  <c:v>582.34999999999945</c:v>
                </c:pt>
                <c:pt idx="659">
                  <c:v>582.2799999999994</c:v>
                </c:pt>
                <c:pt idx="660">
                  <c:v>582.20999999999935</c:v>
                </c:pt>
                <c:pt idx="661">
                  <c:v>582.1399999999993</c:v>
                </c:pt>
                <c:pt idx="662">
                  <c:v>582.06999999999925</c:v>
                </c:pt>
                <c:pt idx="663">
                  <c:v>581.9999999999992</c:v>
                </c:pt>
                <c:pt idx="664">
                  <c:v>581.92999999999915</c:v>
                </c:pt>
                <c:pt idx="666">
                  <c:v>581.9</c:v>
                </c:pt>
                <c:pt idx="667">
                  <c:v>581.85</c:v>
                </c:pt>
                <c:pt idx="668">
                  <c:v>581.80000000000007</c:v>
                </c:pt>
                <c:pt idx="669">
                  <c:v>581.75000000000011</c:v>
                </c:pt>
                <c:pt idx="670">
                  <c:v>581.70000000000016</c:v>
                </c:pt>
                <c:pt idx="671">
                  <c:v>581.6500000000002</c:v>
                </c:pt>
                <c:pt idx="672">
                  <c:v>581.60000000000025</c:v>
                </c:pt>
                <c:pt idx="673">
                  <c:v>581.5500000000003</c:v>
                </c:pt>
                <c:pt idx="683">
                  <c:v>581</c:v>
                </c:pt>
                <c:pt idx="684">
                  <c:v>580.91999999999996</c:v>
                </c:pt>
                <c:pt idx="685">
                  <c:v>580.83999999999992</c:v>
                </c:pt>
                <c:pt idx="686">
                  <c:v>580.75999999999988</c:v>
                </c:pt>
                <c:pt idx="687">
                  <c:v>580.67999999999984</c:v>
                </c:pt>
                <c:pt idx="688">
                  <c:v>580.5999999999998</c:v>
                </c:pt>
                <c:pt idx="689">
                  <c:v>580.51999999999975</c:v>
                </c:pt>
                <c:pt idx="690">
                  <c:v>580.43999999999971</c:v>
                </c:pt>
                <c:pt idx="691">
                  <c:v>580.35999999999967</c:v>
                </c:pt>
                <c:pt idx="692">
                  <c:v>580.27999999999963</c:v>
                </c:pt>
                <c:pt idx="693">
                  <c:v>580.19999999999959</c:v>
                </c:pt>
                <c:pt idx="694">
                  <c:v>580.11999999999955</c:v>
                </c:pt>
                <c:pt idx="695">
                  <c:v>580.03999999999951</c:v>
                </c:pt>
                <c:pt idx="698">
                  <c:v>581.5</c:v>
                </c:pt>
                <c:pt idx="699">
                  <c:v>581.20000000000005</c:v>
                </c:pt>
                <c:pt idx="700">
                  <c:v>580.90000000000009</c:v>
                </c:pt>
                <c:pt idx="701">
                  <c:v>580.60000000000014</c:v>
                </c:pt>
                <c:pt idx="702">
                  <c:v>580.30000000000018</c:v>
                </c:pt>
                <c:pt idx="703">
                  <c:v>580.00000000000023</c:v>
                </c:pt>
                <c:pt idx="707">
                  <c:v>580.20000000000005</c:v>
                </c:pt>
                <c:pt idx="708">
                  <c:v>580</c:v>
                </c:pt>
                <c:pt idx="709">
                  <c:v>579.79999999999995</c:v>
                </c:pt>
                <c:pt idx="710">
                  <c:v>579.59999999999991</c:v>
                </c:pt>
                <c:pt idx="711">
                  <c:v>579.39999999999986</c:v>
                </c:pt>
                <c:pt idx="712">
                  <c:v>579.19999999999982</c:v>
                </c:pt>
                <c:pt idx="713">
                  <c:v>578.99999999999977</c:v>
                </c:pt>
                <c:pt idx="714">
                  <c:v>578.79999999999973</c:v>
                </c:pt>
                <c:pt idx="715">
                  <c:v>578.59999999999968</c:v>
                </c:pt>
                <c:pt idx="716">
                  <c:v>578.39999999999964</c:v>
                </c:pt>
                <c:pt idx="717">
                  <c:v>578.19999999999959</c:v>
                </c:pt>
                <c:pt idx="718">
                  <c:v>577.99999999999955</c:v>
                </c:pt>
                <c:pt idx="719">
                  <c:v>577.7999999999995</c:v>
                </c:pt>
                <c:pt idx="720">
                  <c:v>577.59999999999945</c:v>
                </c:pt>
                <c:pt idx="725">
                  <c:v>579.79999999999995</c:v>
                </c:pt>
                <c:pt idx="729">
                  <c:v>577</c:v>
                </c:pt>
                <c:pt idx="730">
                  <c:v>576.79999999999995</c:v>
                </c:pt>
                <c:pt idx="731">
                  <c:v>576.59999999999991</c:v>
                </c:pt>
                <c:pt idx="732">
                  <c:v>576.39999999999986</c:v>
                </c:pt>
                <c:pt idx="733">
                  <c:v>576.19999999999982</c:v>
                </c:pt>
                <c:pt idx="734">
                  <c:v>575.99999999999977</c:v>
                </c:pt>
                <c:pt idx="735">
                  <c:v>575.79999999999973</c:v>
                </c:pt>
                <c:pt idx="736">
                  <c:v>575.59999999999968</c:v>
                </c:pt>
                <c:pt idx="737">
                  <c:v>575.39999999999964</c:v>
                </c:pt>
                <c:pt idx="738">
                  <c:v>575.19999999999959</c:v>
                </c:pt>
                <c:pt idx="743">
                  <c:v>575</c:v>
                </c:pt>
                <c:pt idx="744">
                  <c:v>574.75</c:v>
                </c:pt>
                <c:pt idx="745">
                  <c:v>574.5</c:v>
                </c:pt>
                <c:pt idx="746">
                  <c:v>574.25</c:v>
                </c:pt>
                <c:pt idx="747">
                  <c:v>574</c:v>
                </c:pt>
                <c:pt idx="748">
                  <c:v>573.75</c:v>
                </c:pt>
                <c:pt idx="749">
                  <c:v>573.5</c:v>
                </c:pt>
                <c:pt idx="750">
                  <c:v>573.25</c:v>
                </c:pt>
                <c:pt idx="751">
                  <c:v>573</c:v>
                </c:pt>
                <c:pt idx="752">
                  <c:v>572.75</c:v>
                </c:pt>
                <c:pt idx="753">
                  <c:v>572.5</c:v>
                </c:pt>
                <c:pt idx="754">
                  <c:v>572.25</c:v>
                </c:pt>
                <c:pt idx="755">
                  <c:v>572</c:v>
                </c:pt>
                <c:pt idx="756">
                  <c:v>571.75</c:v>
                </c:pt>
                <c:pt idx="757">
                  <c:v>571.5</c:v>
                </c:pt>
                <c:pt idx="758">
                  <c:v>571.25</c:v>
                </c:pt>
                <c:pt idx="759">
                  <c:v>571</c:v>
                </c:pt>
                <c:pt idx="760">
                  <c:v>570.75</c:v>
                </c:pt>
                <c:pt idx="761">
                  <c:v>570.5</c:v>
                </c:pt>
                <c:pt idx="767">
                  <c:v>569</c:v>
                </c:pt>
                <c:pt idx="768">
                  <c:v>568.92999999999995</c:v>
                </c:pt>
                <c:pt idx="769">
                  <c:v>568.8599999999999</c:v>
                </c:pt>
                <c:pt idx="770">
                  <c:v>568.78999999999985</c:v>
                </c:pt>
                <c:pt idx="771">
                  <c:v>568.7199999999998</c:v>
                </c:pt>
                <c:pt idx="772">
                  <c:v>568.64999999999975</c:v>
                </c:pt>
                <c:pt idx="773">
                  <c:v>568.5799999999997</c:v>
                </c:pt>
                <c:pt idx="774">
                  <c:v>568.50999999999965</c:v>
                </c:pt>
                <c:pt idx="775">
                  <c:v>568.4399999999996</c:v>
                </c:pt>
                <c:pt idx="776">
                  <c:v>568.36999999999955</c:v>
                </c:pt>
                <c:pt idx="777">
                  <c:v>568.2999999999995</c:v>
                </c:pt>
                <c:pt idx="778">
                  <c:v>568.22999999999945</c:v>
                </c:pt>
                <c:pt idx="779">
                  <c:v>568.1599999999994</c:v>
                </c:pt>
                <c:pt idx="780">
                  <c:v>568.08999999999935</c:v>
                </c:pt>
                <c:pt idx="781">
                  <c:v>568.0199999999993</c:v>
                </c:pt>
                <c:pt idx="787">
                  <c:v>566.79999999999995</c:v>
                </c:pt>
                <c:pt idx="788">
                  <c:v>566.7299999999999</c:v>
                </c:pt>
                <c:pt idx="789">
                  <c:v>566.65999999999985</c:v>
                </c:pt>
                <c:pt idx="790">
                  <c:v>566.5899999999998</c:v>
                </c:pt>
                <c:pt idx="791">
                  <c:v>566.51999999999975</c:v>
                </c:pt>
                <c:pt idx="792">
                  <c:v>566.4499999999997</c:v>
                </c:pt>
                <c:pt idx="793">
                  <c:v>566.37999999999965</c:v>
                </c:pt>
                <c:pt idx="794">
                  <c:v>566.3099999999996</c:v>
                </c:pt>
                <c:pt idx="795">
                  <c:v>566.23999999999955</c:v>
                </c:pt>
                <c:pt idx="796">
                  <c:v>566.1699999999995</c:v>
                </c:pt>
                <c:pt idx="802">
                  <c:v>565.79999999999995</c:v>
                </c:pt>
                <c:pt idx="803">
                  <c:v>565.77</c:v>
                </c:pt>
                <c:pt idx="804">
                  <c:v>565.74</c:v>
                </c:pt>
                <c:pt idx="805">
                  <c:v>565.71</c:v>
                </c:pt>
                <c:pt idx="806">
                  <c:v>565.68000000000006</c:v>
                </c:pt>
                <c:pt idx="807">
                  <c:v>565.65000000000009</c:v>
                </c:pt>
                <c:pt idx="808">
                  <c:v>565.62000000000012</c:v>
                </c:pt>
                <c:pt idx="809">
                  <c:v>565.59000000000015</c:v>
                </c:pt>
                <c:pt idx="810">
                  <c:v>565.56000000000017</c:v>
                </c:pt>
                <c:pt idx="811">
                  <c:v>565.5300000000002</c:v>
                </c:pt>
                <c:pt idx="812">
                  <c:v>565.50000000000023</c:v>
                </c:pt>
                <c:pt idx="813">
                  <c:v>565.47000000000025</c:v>
                </c:pt>
                <c:pt idx="814">
                  <c:v>565.44000000000028</c:v>
                </c:pt>
                <c:pt idx="815">
                  <c:v>565.41000000000031</c:v>
                </c:pt>
                <c:pt idx="816">
                  <c:v>565.38000000000034</c:v>
                </c:pt>
                <c:pt idx="822">
                  <c:v>565.29999999999995</c:v>
                </c:pt>
                <c:pt idx="823">
                  <c:v>565.25</c:v>
                </c:pt>
                <c:pt idx="824">
                  <c:v>565.20000000000005</c:v>
                </c:pt>
                <c:pt idx="829">
                  <c:v>564.79999999999995</c:v>
                </c:pt>
                <c:pt idx="830">
                  <c:v>564.76</c:v>
                </c:pt>
                <c:pt idx="831">
                  <c:v>564.72</c:v>
                </c:pt>
                <c:pt idx="832">
                  <c:v>564.68000000000006</c:v>
                </c:pt>
                <c:pt idx="833">
                  <c:v>564.6400000000001</c:v>
                </c:pt>
                <c:pt idx="834">
                  <c:v>564.60000000000014</c:v>
                </c:pt>
                <c:pt idx="835">
                  <c:v>564.56000000000017</c:v>
                </c:pt>
                <c:pt idx="836">
                  <c:v>564.52000000000021</c:v>
                </c:pt>
                <c:pt idx="837">
                  <c:v>564.48000000000025</c:v>
                </c:pt>
                <c:pt idx="838">
                  <c:v>564.44000000000028</c:v>
                </c:pt>
                <c:pt idx="839">
                  <c:v>564.40000000000032</c:v>
                </c:pt>
                <c:pt idx="840">
                  <c:v>564.36000000000035</c:v>
                </c:pt>
                <c:pt idx="841">
                  <c:v>564.32000000000039</c:v>
                </c:pt>
                <c:pt idx="842">
                  <c:v>564.28000000000043</c:v>
                </c:pt>
                <c:pt idx="843">
                  <c:v>564.24000000000046</c:v>
                </c:pt>
                <c:pt idx="844">
                  <c:v>564.2000000000005</c:v>
                </c:pt>
                <c:pt idx="845">
                  <c:v>564.16000000000054</c:v>
                </c:pt>
                <c:pt idx="851">
                  <c:v>563.6</c:v>
                </c:pt>
                <c:pt idx="857">
                  <c:v>563.5</c:v>
                </c:pt>
                <c:pt idx="858">
                  <c:v>563.29999999999995</c:v>
                </c:pt>
                <c:pt idx="859">
                  <c:v>563.09999999999991</c:v>
                </c:pt>
                <c:pt idx="860">
                  <c:v>562.89999999999986</c:v>
                </c:pt>
                <c:pt idx="861">
                  <c:v>562.69999999999982</c:v>
                </c:pt>
                <c:pt idx="862">
                  <c:v>562.49999999999977</c:v>
                </c:pt>
                <c:pt idx="863">
                  <c:v>562.29999999999973</c:v>
                </c:pt>
                <c:pt idx="864">
                  <c:v>562.09999999999968</c:v>
                </c:pt>
                <c:pt idx="865">
                  <c:v>561.89999999999964</c:v>
                </c:pt>
                <c:pt idx="866">
                  <c:v>561.69999999999959</c:v>
                </c:pt>
                <c:pt idx="867">
                  <c:v>561.49999999999955</c:v>
                </c:pt>
                <c:pt idx="873">
                  <c:v>560</c:v>
                </c:pt>
                <c:pt idx="874">
                  <c:v>559.9</c:v>
                </c:pt>
                <c:pt idx="875">
                  <c:v>559.79999999999995</c:v>
                </c:pt>
                <c:pt idx="876">
                  <c:v>559.69999999999993</c:v>
                </c:pt>
                <c:pt idx="877">
                  <c:v>559.59999999999991</c:v>
                </c:pt>
                <c:pt idx="878">
                  <c:v>559.49999999999989</c:v>
                </c:pt>
                <c:pt idx="879">
                  <c:v>559.39999999999986</c:v>
                </c:pt>
                <c:pt idx="880">
                  <c:v>559.29999999999984</c:v>
                </c:pt>
                <c:pt idx="881">
                  <c:v>559.19999999999982</c:v>
                </c:pt>
                <c:pt idx="882">
                  <c:v>559.0999999999998</c:v>
                </c:pt>
                <c:pt idx="883">
                  <c:v>558.99999999999977</c:v>
                </c:pt>
                <c:pt idx="884">
                  <c:v>558.89999999999975</c:v>
                </c:pt>
                <c:pt idx="885">
                  <c:v>558.79999999999973</c:v>
                </c:pt>
                <c:pt idx="886">
                  <c:v>558.6999999999997</c:v>
                </c:pt>
                <c:pt idx="887">
                  <c:v>558.59999999999968</c:v>
                </c:pt>
                <c:pt idx="888">
                  <c:v>558.49999999999966</c:v>
                </c:pt>
                <c:pt idx="889">
                  <c:v>558.39999999999964</c:v>
                </c:pt>
                <c:pt idx="890">
                  <c:v>558.29999999999961</c:v>
                </c:pt>
                <c:pt idx="896">
                  <c:v>557</c:v>
                </c:pt>
                <c:pt idx="897">
                  <c:v>556.79999999999995</c:v>
                </c:pt>
                <c:pt idx="898">
                  <c:v>556.59999999999991</c:v>
                </c:pt>
                <c:pt idx="899">
                  <c:v>556.39999999999986</c:v>
                </c:pt>
                <c:pt idx="900">
                  <c:v>556.19999999999982</c:v>
                </c:pt>
                <c:pt idx="901">
                  <c:v>555.99999999999977</c:v>
                </c:pt>
                <c:pt idx="905">
                  <c:v>652.07000000000005</c:v>
                </c:pt>
                <c:pt idx="906">
                  <c:v>652.37</c:v>
                </c:pt>
                <c:pt idx="907">
                  <c:v>652.47894736842102</c:v>
                </c:pt>
                <c:pt idx="908">
                  <c:v>652.74473684210523</c:v>
                </c:pt>
                <c:pt idx="909">
                  <c:v>653</c:v>
                </c:pt>
                <c:pt idx="910">
                  <c:v>653.26315789473688</c:v>
                </c:pt>
                <c:pt idx="911">
                  <c:v>653.52631578947364</c:v>
                </c:pt>
                <c:pt idx="912">
                  <c:v>653.78947368421052</c:v>
                </c:pt>
                <c:pt idx="913">
                  <c:v>654.0526315789474</c:v>
                </c:pt>
                <c:pt idx="914">
                  <c:v>654.32105263157894</c:v>
                </c:pt>
                <c:pt idx="915">
                  <c:v>654.58947368421047</c:v>
                </c:pt>
                <c:pt idx="916">
                  <c:v>654.84210526315792</c:v>
                </c:pt>
                <c:pt idx="917">
                  <c:v>655.10526315789468</c:v>
                </c:pt>
                <c:pt idx="918">
                  <c:v>655.36842105263156</c:v>
                </c:pt>
                <c:pt idx="919">
                  <c:v>655.63157894736844</c:v>
                </c:pt>
                <c:pt idx="920">
                  <c:v>655.90263157894742</c:v>
                </c:pt>
                <c:pt idx="921">
                  <c:v>656.16578947368419</c:v>
                </c:pt>
                <c:pt idx="922">
                  <c:v>656.42105263157896</c:v>
                </c:pt>
                <c:pt idx="923">
                  <c:v>656.6894736842105</c:v>
                </c:pt>
                <c:pt idx="924">
                  <c:v>656.95263157894738</c:v>
                </c:pt>
                <c:pt idx="925">
                  <c:v>657.21052631578948</c:v>
                </c:pt>
                <c:pt idx="926">
                  <c:v>657.47368421052636</c:v>
                </c:pt>
                <c:pt idx="927">
                  <c:v>657.73684210526312</c:v>
                </c:pt>
                <c:pt idx="928">
                  <c:v>658</c:v>
                </c:pt>
                <c:pt idx="929">
                  <c:v>658.26052631578943</c:v>
                </c:pt>
                <c:pt idx="930">
                  <c:v>658.53157894736842</c:v>
                </c:pt>
                <c:pt idx="931">
                  <c:v>658.53157894736842</c:v>
                </c:pt>
                <c:pt idx="932">
                  <c:v>658.78684210526319</c:v>
                </c:pt>
                <c:pt idx="933">
                  <c:v>658.78684210526319</c:v>
                </c:pt>
                <c:pt idx="934">
                  <c:v>659.0605263157895</c:v>
                </c:pt>
                <c:pt idx="935">
                  <c:v>659.31578947368416</c:v>
                </c:pt>
                <c:pt idx="936">
                  <c:v>659.57894736842104</c:v>
                </c:pt>
                <c:pt idx="937">
                  <c:v>659.84736842105258</c:v>
                </c:pt>
                <c:pt idx="938">
                  <c:v>657.109131403118</c:v>
                </c:pt>
                <c:pt idx="939">
                  <c:v>657.18337045285818</c:v>
                </c:pt>
                <c:pt idx="940">
                  <c:v>657.26280623608022</c:v>
                </c:pt>
                <c:pt idx="941">
                  <c:v>657.33630289532289</c:v>
                </c:pt>
                <c:pt idx="942">
                  <c:v>657.40534521158133</c:v>
                </c:pt>
                <c:pt idx="943">
                  <c:v>657.48032665181881</c:v>
                </c:pt>
                <c:pt idx="944">
                  <c:v>657.56050482553826</c:v>
                </c:pt>
                <c:pt idx="945">
                  <c:v>657.63251670378622</c:v>
                </c:pt>
                <c:pt idx="946">
                  <c:v>657.71046770601333</c:v>
                </c:pt>
                <c:pt idx="947">
                  <c:v>657.77357089829252</c:v>
                </c:pt>
                <c:pt idx="948">
                  <c:v>657.85746102449889</c:v>
                </c:pt>
                <c:pt idx="949">
                  <c:v>657.92724573125463</c:v>
                </c:pt>
                <c:pt idx="950">
                  <c:v>658</c:v>
                </c:pt>
                <c:pt idx="951">
                  <c:v>658.07423904974019</c:v>
                </c:pt>
                <c:pt idx="952">
                  <c:v>658.14847809948037</c:v>
                </c:pt>
                <c:pt idx="953">
                  <c:v>658.22420193021526</c:v>
                </c:pt>
                <c:pt idx="954">
                  <c:v>658.29695619896063</c:v>
                </c:pt>
                <c:pt idx="955">
                  <c:v>658.37119524870081</c:v>
                </c:pt>
                <c:pt idx="956">
                  <c:v>658.44617668893841</c:v>
                </c:pt>
                <c:pt idx="957">
                  <c:v>658.521158129176</c:v>
                </c:pt>
                <c:pt idx="958">
                  <c:v>658.59465478841867</c:v>
                </c:pt>
                <c:pt idx="959">
                  <c:v>658.6733481811433</c:v>
                </c:pt>
                <c:pt idx="960">
                  <c:v>658.74313288789904</c:v>
                </c:pt>
                <c:pt idx="961">
                  <c:v>658.81885671863404</c:v>
                </c:pt>
                <c:pt idx="962">
                  <c:v>658.88567186340015</c:v>
                </c:pt>
                <c:pt idx="963">
                  <c:v>658.98144023756493</c:v>
                </c:pt>
                <c:pt idx="964">
                  <c:v>659.04528582034152</c:v>
                </c:pt>
                <c:pt idx="965">
                  <c:v>659.11507052709726</c:v>
                </c:pt>
                <c:pt idx="966">
                  <c:v>659.18559762435041</c:v>
                </c:pt>
                <c:pt idx="967">
                  <c:v>659.26206384558282</c:v>
                </c:pt>
                <c:pt idx="968">
                  <c:v>659.34075723830733</c:v>
                </c:pt>
                <c:pt idx="969">
                  <c:v>659.41054194506307</c:v>
                </c:pt>
                <c:pt idx="970">
                  <c:v>659.48626577579807</c:v>
                </c:pt>
                <c:pt idx="971">
                  <c:v>659.55902004454344</c:v>
                </c:pt>
                <c:pt idx="972">
                  <c:v>659.63325909428363</c:v>
                </c:pt>
                <c:pt idx="973">
                  <c:v>659.706013363029</c:v>
                </c:pt>
                <c:pt idx="974">
                  <c:v>659.7832219747587</c:v>
                </c:pt>
                <c:pt idx="975">
                  <c:v>659.85968819599111</c:v>
                </c:pt>
                <c:pt idx="976">
                  <c:v>659.93095768374167</c:v>
                </c:pt>
                <c:pt idx="977">
                  <c:v>660</c:v>
                </c:pt>
                <c:pt idx="978">
                  <c:v>653</c:v>
                </c:pt>
                <c:pt idx="979">
                  <c:v>653.1189343482398</c:v>
                </c:pt>
                <c:pt idx="980">
                  <c:v>653.24024738344428</c:v>
                </c:pt>
                <c:pt idx="981">
                  <c:v>653.35799238820175</c:v>
                </c:pt>
                <c:pt idx="982">
                  <c:v>653.47811607992389</c:v>
                </c:pt>
                <c:pt idx="983">
                  <c:v>653.60180780209328</c:v>
                </c:pt>
                <c:pt idx="984">
                  <c:v>653.71479543292105</c:v>
                </c:pt>
                <c:pt idx="985">
                  <c:v>653.83610846812564</c:v>
                </c:pt>
                <c:pt idx="986">
                  <c:v>653.95147478591821</c:v>
                </c:pt>
                <c:pt idx="987">
                  <c:v>654.07278782112269</c:v>
                </c:pt>
                <c:pt idx="988">
                  <c:v>654.19172216936249</c:v>
                </c:pt>
                <c:pt idx="989">
                  <c:v>654.30708848715506</c:v>
                </c:pt>
                <c:pt idx="990">
                  <c:v>654.42721217887731</c:v>
                </c:pt>
                <c:pt idx="991">
                  <c:v>654.55090390104658</c:v>
                </c:pt>
                <c:pt idx="992">
                  <c:v>654.6674595623216</c:v>
                </c:pt>
                <c:pt idx="993">
                  <c:v>654.79352997145577</c:v>
                </c:pt>
                <c:pt idx="994">
                  <c:v>654.90413891531875</c:v>
                </c:pt>
                <c:pt idx="995">
                  <c:v>655.03377735490005</c:v>
                </c:pt>
                <c:pt idx="996">
                  <c:v>655.14081826831591</c:v>
                </c:pt>
                <c:pt idx="997">
                  <c:v>655.2621313035205</c:v>
                </c:pt>
                <c:pt idx="998">
                  <c:v>655.38225499524265</c:v>
                </c:pt>
                <c:pt idx="999">
                  <c:v>655.50594671741203</c:v>
                </c:pt>
                <c:pt idx="1000">
                  <c:v>655.6189343482398</c:v>
                </c:pt>
                <c:pt idx="1001">
                  <c:v>655.74024738344428</c:v>
                </c:pt>
                <c:pt idx="1002">
                  <c:v>655.85799238820175</c:v>
                </c:pt>
                <c:pt idx="1003">
                  <c:v>655.97216936251186</c:v>
                </c:pt>
                <c:pt idx="1004">
                  <c:v>656.09942911512849</c:v>
                </c:pt>
                <c:pt idx="1005">
                  <c:v>656.21836346336818</c:v>
                </c:pt>
                <c:pt idx="1006">
                  <c:v>656.33729781160798</c:v>
                </c:pt>
                <c:pt idx="1007">
                  <c:v>656.45742150333012</c:v>
                </c:pt>
                <c:pt idx="1008">
                  <c:v>656.58587059942909</c:v>
                </c:pt>
                <c:pt idx="1009">
                  <c:v>656.69172216936249</c:v>
                </c:pt>
                <c:pt idx="1010">
                  <c:v>656.80946717411985</c:v>
                </c:pt>
                <c:pt idx="1011">
                  <c:v>656.92840152235965</c:v>
                </c:pt>
                <c:pt idx="1012">
                  <c:v>657.06755470980022</c:v>
                </c:pt>
                <c:pt idx="1013">
                  <c:v>657.16983824928639</c:v>
                </c:pt>
                <c:pt idx="1014">
                  <c:v>657.28996194100853</c:v>
                </c:pt>
                <c:pt idx="1015">
                  <c:v>657.40651760228354</c:v>
                </c:pt>
                <c:pt idx="1016">
                  <c:v>657.51831588962898</c:v>
                </c:pt>
                <c:pt idx="1017">
                  <c:v>657.63843958135112</c:v>
                </c:pt>
                <c:pt idx="1018">
                  <c:v>657.7621313035205</c:v>
                </c:pt>
                <c:pt idx="1019">
                  <c:v>657.88225499524265</c:v>
                </c:pt>
                <c:pt idx="1020">
                  <c:v>658</c:v>
                </c:pt>
              </c:numCache>
            </c:numRef>
          </c:xVal>
          <c:yVal>
            <c:numRef>
              <c:f>data!$H$4:$H$1024</c:f>
              <c:numCache>
                <c:formatCode>0.000</c:formatCode>
                <c:ptCount val="1021"/>
                <c:pt idx="3">
                  <c:v>-26.2</c:v>
                </c:pt>
                <c:pt idx="4">
                  <c:v>-26.9</c:v>
                </c:pt>
                <c:pt idx="5">
                  <c:v>-27.1</c:v>
                </c:pt>
                <c:pt idx="6">
                  <c:v>-26.77</c:v>
                </c:pt>
                <c:pt idx="7">
                  <c:v>-33.700000000000003</c:v>
                </c:pt>
                <c:pt idx="38">
                  <c:v>-25.61</c:v>
                </c:pt>
                <c:pt idx="39">
                  <c:v>-42.97</c:v>
                </c:pt>
                <c:pt idx="40">
                  <c:v>-22.97</c:v>
                </c:pt>
                <c:pt idx="41">
                  <c:v>-29.12</c:v>
                </c:pt>
                <c:pt idx="42">
                  <c:v>-35.32</c:v>
                </c:pt>
                <c:pt idx="43">
                  <c:v>-23.87</c:v>
                </c:pt>
                <c:pt idx="44">
                  <c:v>-32.770000000000003</c:v>
                </c:pt>
                <c:pt idx="45">
                  <c:v>-31.59</c:v>
                </c:pt>
                <c:pt idx="46">
                  <c:v>-31.82</c:v>
                </c:pt>
                <c:pt idx="47">
                  <c:v>-28.35</c:v>
                </c:pt>
                <c:pt idx="48">
                  <c:v>-33.33</c:v>
                </c:pt>
                <c:pt idx="49">
                  <c:v>-31.43</c:v>
                </c:pt>
                <c:pt idx="57">
                  <c:v>-29</c:v>
                </c:pt>
                <c:pt idx="58">
                  <c:v>-29.1</c:v>
                </c:pt>
                <c:pt idx="59">
                  <c:v>-33.700000000000003</c:v>
                </c:pt>
                <c:pt idx="60">
                  <c:v>-32</c:v>
                </c:pt>
                <c:pt idx="61">
                  <c:v>-31.28</c:v>
                </c:pt>
                <c:pt idx="62">
                  <c:v>-36</c:v>
                </c:pt>
                <c:pt idx="63">
                  <c:v>-34.799999999999997</c:v>
                </c:pt>
                <c:pt idx="64">
                  <c:v>-27.8</c:v>
                </c:pt>
                <c:pt idx="65">
                  <c:v>-41.88</c:v>
                </c:pt>
                <c:pt idx="66">
                  <c:v>-32.9</c:v>
                </c:pt>
                <c:pt idx="67">
                  <c:v>-31.4</c:v>
                </c:pt>
                <c:pt idx="70">
                  <c:v>-29.23</c:v>
                </c:pt>
                <c:pt idx="71">
                  <c:v>-28.7</c:v>
                </c:pt>
                <c:pt idx="72">
                  <c:v>-29.58</c:v>
                </c:pt>
                <c:pt idx="73">
                  <c:v>-28.45</c:v>
                </c:pt>
                <c:pt idx="74">
                  <c:v>-32.08</c:v>
                </c:pt>
                <c:pt idx="75">
                  <c:v>-33.44</c:v>
                </c:pt>
                <c:pt idx="76">
                  <c:v>-32.159999999999997</c:v>
                </c:pt>
                <c:pt idx="77">
                  <c:v>-31.79</c:v>
                </c:pt>
                <c:pt idx="78">
                  <c:v>-29.93</c:v>
                </c:pt>
                <c:pt idx="79">
                  <c:v>-29.32</c:v>
                </c:pt>
                <c:pt idx="80">
                  <c:v>-30.61</c:v>
                </c:pt>
                <c:pt idx="81">
                  <c:v>-26.78</c:v>
                </c:pt>
                <c:pt idx="82">
                  <c:v>-29.15</c:v>
                </c:pt>
                <c:pt idx="83">
                  <c:v>-30.1</c:v>
                </c:pt>
                <c:pt idx="84">
                  <c:v>-30.13</c:v>
                </c:pt>
                <c:pt idx="85">
                  <c:v>-30.7</c:v>
                </c:pt>
                <c:pt idx="88">
                  <c:v>-26.8</c:v>
                </c:pt>
                <c:pt idx="89">
                  <c:v>-26.42</c:v>
                </c:pt>
                <c:pt idx="90">
                  <c:v>-27.23</c:v>
                </c:pt>
                <c:pt idx="91">
                  <c:v>-29.85</c:v>
                </c:pt>
                <c:pt idx="92">
                  <c:v>-29.31</c:v>
                </c:pt>
                <c:pt idx="93">
                  <c:v>-28.04</c:v>
                </c:pt>
                <c:pt idx="94">
                  <c:v>-28.68</c:v>
                </c:pt>
                <c:pt idx="95">
                  <c:v>-31.73</c:v>
                </c:pt>
                <c:pt idx="99">
                  <c:v>-27.12</c:v>
                </c:pt>
                <c:pt idx="100">
                  <c:v>-38.14</c:v>
                </c:pt>
                <c:pt idx="101">
                  <c:v>-26.88</c:v>
                </c:pt>
                <c:pt idx="102">
                  <c:v>-27</c:v>
                </c:pt>
                <c:pt idx="103">
                  <c:v>-25.9</c:v>
                </c:pt>
                <c:pt idx="104">
                  <c:v>-26.52</c:v>
                </c:pt>
                <c:pt idx="109">
                  <c:v>-32</c:v>
                </c:pt>
                <c:pt idx="110">
                  <c:v>-31.3</c:v>
                </c:pt>
                <c:pt idx="111">
                  <c:v>-32.049999999999997</c:v>
                </c:pt>
                <c:pt idx="124">
                  <c:v>-31.6</c:v>
                </c:pt>
                <c:pt idx="125">
                  <c:v>-28.75</c:v>
                </c:pt>
                <c:pt idx="126">
                  <c:v>-29.58</c:v>
                </c:pt>
                <c:pt idx="127">
                  <c:v>-31.5</c:v>
                </c:pt>
                <c:pt idx="129">
                  <c:v>-30.6</c:v>
                </c:pt>
                <c:pt idx="130">
                  <c:v>-31.61</c:v>
                </c:pt>
                <c:pt idx="131">
                  <c:v>-30.94</c:v>
                </c:pt>
                <c:pt idx="132">
                  <c:v>-30.82</c:v>
                </c:pt>
                <c:pt idx="133">
                  <c:v>-32.4</c:v>
                </c:pt>
                <c:pt idx="134">
                  <c:v>-32.22</c:v>
                </c:pt>
                <c:pt idx="135">
                  <c:v>-31.68</c:v>
                </c:pt>
                <c:pt idx="136">
                  <c:v>-31.83</c:v>
                </c:pt>
                <c:pt idx="137">
                  <c:v>-30.85</c:v>
                </c:pt>
                <c:pt idx="138">
                  <c:v>-30.94</c:v>
                </c:pt>
                <c:pt idx="139">
                  <c:v>-29.4</c:v>
                </c:pt>
                <c:pt idx="140">
                  <c:v>-29.92</c:v>
                </c:pt>
                <c:pt idx="148">
                  <c:v>-29.44</c:v>
                </c:pt>
                <c:pt idx="149">
                  <c:v>-29.32</c:v>
                </c:pt>
                <c:pt idx="150">
                  <c:v>-32.314</c:v>
                </c:pt>
                <c:pt idx="151">
                  <c:v>-32.549999999999997</c:v>
                </c:pt>
                <c:pt idx="152">
                  <c:v>-27.4</c:v>
                </c:pt>
                <c:pt idx="153">
                  <c:v>-37.56</c:v>
                </c:pt>
                <c:pt idx="154">
                  <c:v>-37.18</c:v>
                </c:pt>
                <c:pt idx="155">
                  <c:v>-38.799999999999997</c:v>
                </c:pt>
                <c:pt idx="156">
                  <c:v>-27.24</c:v>
                </c:pt>
                <c:pt idx="157">
                  <c:v>-27.99</c:v>
                </c:pt>
                <c:pt idx="158">
                  <c:v>-35.92</c:v>
                </c:pt>
                <c:pt idx="159">
                  <c:v>-36.43</c:v>
                </c:pt>
                <c:pt idx="160">
                  <c:v>-26.8</c:v>
                </c:pt>
                <c:pt idx="161">
                  <c:v>-37.6</c:v>
                </c:pt>
                <c:pt idx="162">
                  <c:v>-38</c:v>
                </c:pt>
                <c:pt idx="163">
                  <c:v>-38.22</c:v>
                </c:pt>
                <c:pt idx="164">
                  <c:v>-29.25</c:v>
                </c:pt>
                <c:pt idx="172">
                  <c:v>-29.1</c:v>
                </c:pt>
                <c:pt idx="173">
                  <c:v>-29.7</c:v>
                </c:pt>
                <c:pt idx="174">
                  <c:v>-28.76</c:v>
                </c:pt>
                <c:pt idx="175">
                  <c:v>-35.200000000000003</c:v>
                </c:pt>
                <c:pt idx="176">
                  <c:v>-28.4</c:v>
                </c:pt>
                <c:pt idx="177">
                  <c:v>-43.8</c:v>
                </c:pt>
                <c:pt idx="181">
                  <c:v>-36.869999999999997</c:v>
                </c:pt>
                <c:pt idx="182">
                  <c:v>-28.65</c:v>
                </c:pt>
                <c:pt idx="183">
                  <c:v>-28.09</c:v>
                </c:pt>
                <c:pt idx="184">
                  <c:v>-29.64</c:v>
                </c:pt>
                <c:pt idx="185">
                  <c:v>-26.76</c:v>
                </c:pt>
                <c:pt idx="186">
                  <c:v>-28.09</c:v>
                </c:pt>
                <c:pt idx="190">
                  <c:v>-27.46</c:v>
                </c:pt>
                <c:pt idx="191">
                  <c:v>-28.82</c:v>
                </c:pt>
                <c:pt idx="192">
                  <c:v>-27.85</c:v>
                </c:pt>
                <c:pt idx="196">
                  <c:v>-27.69</c:v>
                </c:pt>
                <c:pt idx="197">
                  <c:v>-30.1</c:v>
                </c:pt>
                <c:pt idx="198">
                  <c:v>-30.76</c:v>
                </c:pt>
                <c:pt idx="199">
                  <c:v>-32.450000000000003</c:v>
                </c:pt>
                <c:pt idx="200">
                  <c:v>-28.82</c:v>
                </c:pt>
                <c:pt idx="203" formatCode="General">
                  <c:v>-27.66</c:v>
                </c:pt>
                <c:pt idx="205" formatCode="General">
                  <c:v>-29.17</c:v>
                </c:pt>
                <c:pt idx="207" formatCode="General">
                  <c:v>-27.76</c:v>
                </c:pt>
                <c:pt idx="209" formatCode="General">
                  <c:v>-27.89</c:v>
                </c:pt>
                <c:pt idx="211" formatCode="0.00">
                  <c:v>-27</c:v>
                </c:pt>
                <c:pt idx="213" formatCode="General">
                  <c:v>-26.88</c:v>
                </c:pt>
                <c:pt idx="215" formatCode="General">
                  <c:v>-27.05</c:v>
                </c:pt>
                <c:pt idx="217" formatCode="General">
                  <c:v>-26.74</c:v>
                </c:pt>
                <c:pt idx="219" formatCode="0.00">
                  <c:v>-26.39</c:v>
                </c:pt>
                <c:pt idx="222" formatCode="0.00">
                  <c:v>-26.03</c:v>
                </c:pt>
                <c:pt idx="224" formatCode="General">
                  <c:v>-27.4</c:v>
                </c:pt>
                <c:pt idx="226" formatCode="General">
                  <c:v>-26.9</c:v>
                </c:pt>
                <c:pt idx="228" formatCode="0.00">
                  <c:v>-26.83</c:v>
                </c:pt>
                <c:pt idx="230" formatCode="0.00">
                  <c:v>-24.01</c:v>
                </c:pt>
                <c:pt idx="232" formatCode="General">
                  <c:v>-26.314</c:v>
                </c:pt>
                <c:pt idx="234" formatCode="General">
                  <c:v>-28.14</c:v>
                </c:pt>
                <c:pt idx="236" formatCode="General">
                  <c:v>-27.2</c:v>
                </c:pt>
                <c:pt idx="237" formatCode="General">
                  <c:v>-27.2</c:v>
                </c:pt>
                <c:pt idx="239" formatCode="General">
                  <c:v>-27</c:v>
                </c:pt>
                <c:pt idx="241" formatCode="General">
                  <c:v>-26.7</c:v>
                </c:pt>
                <c:pt idx="243" formatCode="General">
                  <c:v>-26.61</c:v>
                </c:pt>
                <c:pt idx="250" formatCode="General">
                  <c:v>-27.47</c:v>
                </c:pt>
                <c:pt idx="255" formatCode="General">
                  <c:v>-27.8</c:v>
                </c:pt>
                <c:pt idx="256" formatCode="General">
                  <c:v>-26.95</c:v>
                </c:pt>
                <c:pt idx="258" formatCode="General">
                  <c:v>-27.1</c:v>
                </c:pt>
                <c:pt idx="260" formatCode="General">
                  <c:v>-25.11</c:v>
                </c:pt>
                <c:pt idx="262" formatCode="General">
                  <c:v>-26.3</c:v>
                </c:pt>
                <c:pt idx="264" formatCode="General">
                  <c:v>-25.6</c:v>
                </c:pt>
                <c:pt idx="266" formatCode="General">
                  <c:v>-25.22</c:v>
                </c:pt>
                <c:pt idx="267" formatCode="General">
                  <c:v>-26.48</c:v>
                </c:pt>
                <c:pt idx="268" formatCode="General">
                  <c:v>-27.7</c:v>
                </c:pt>
                <c:pt idx="270" formatCode="General">
                  <c:v>-25.4</c:v>
                </c:pt>
                <c:pt idx="293" formatCode="General">
                  <c:v>-26.2</c:v>
                </c:pt>
                <c:pt idx="295" formatCode="General">
                  <c:v>-27.1</c:v>
                </c:pt>
                <c:pt idx="297" formatCode="General">
                  <c:v>-26.7</c:v>
                </c:pt>
                <c:pt idx="299" formatCode="General">
                  <c:v>-26.8</c:v>
                </c:pt>
                <c:pt idx="300" formatCode="General">
                  <c:v>-27.13</c:v>
                </c:pt>
                <c:pt idx="302" formatCode="General">
                  <c:v>-26.43</c:v>
                </c:pt>
                <c:pt idx="307" formatCode="General">
                  <c:v>-26</c:v>
                </c:pt>
                <c:pt idx="309" formatCode="General">
                  <c:v>-26.4</c:v>
                </c:pt>
                <c:pt idx="310" formatCode="General">
                  <c:v>-26.44</c:v>
                </c:pt>
                <c:pt idx="311" formatCode="General">
                  <c:v>-27.35</c:v>
                </c:pt>
                <c:pt idx="313" formatCode="General">
                  <c:v>-29.37</c:v>
                </c:pt>
                <c:pt idx="314" formatCode="General">
                  <c:v>-26.9</c:v>
                </c:pt>
                <c:pt idx="316" formatCode="General">
                  <c:v>-26.93</c:v>
                </c:pt>
                <c:pt idx="317" formatCode="General">
                  <c:v>-27.71</c:v>
                </c:pt>
                <c:pt idx="318" formatCode="General">
                  <c:v>-26.67</c:v>
                </c:pt>
                <c:pt idx="321" formatCode="General">
                  <c:v>-26.8</c:v>
                </c:pt>
                <c:pt idx="323" formatCode="General">
                  <c:v>-26.2</c:v>
                </c:pt>
                <c:pt idx="328" formatCode="General">
                  <c:v>-26.78</c:v>
                </c:pt>
                <c:pt idx="329" formatCode="General">
                  <c:v>-26.1</c:v>
                </c:pt>
                <c:pt idx="332" formatCode="General">
                  <c:v>-25.76</c:v>
                </c:pt>
                <c:pt idx="334" formatCode="General">
                  <c:v>-25.89</c:v>
                </c:pt>
                <c:pt idx="338" formatCode="General">
                  <c:v>-24.91</c:v>
                </c:pt>
                <c:pt idx="339" formatCode="General">
                  <c:v>-22.66</c:v>
                </c:pt>
                <c:pt idx="340" formatCode="General">
                  <c:v>-28.84</c:v>
                </c:pt>
                <c:pt idx="343" formatCode="General">
                  <c:v>-26.24</c:v>
                </c:pt>
                <c:pt idx="345" formatCode="General">
                  <c:v>-28.74</c:v>
                </c:pt>
                <c:pt idx="346" formatCode="General">
                  <c:v>-29.76</c:v>
                </c:pt>
                <c:pt idx="348" formatCode="General">
                  <c:v>-25.6</c:v>
                </c:pt>
                <c:pt idx="349" formatCode="General">
                  <c:v>-25.3</c:v>
                </c:pt>
                <c:pt idx="351" formatCode="General">
                  <c:v>-28.11</c:v>
                </c:pt>
                <c:pt idx="353" formatCode="General">
                  <c:v>-27.54</c:v>
                </c:pt>
                <c:pt idx="355" formatCode="General">
                  <c:v>-28.31</c:v>
                </c:pt>
                <c:pt idx="356" formatCode="General">
                  <c:v>-27.93</c:v>
                </c:pt>
                <c:pt idx="360" formatCode="General">
                  <c:v>-25.47</c:v>
                </c:pt>
                <c:pt idx="361" formatCode="General">
                  <c:v>-26.47</c:v>
                </c:pt>
                <c:pt idx="362" formatCode="General">
                  <c:v>-23.6</c:v>
                </c:pt>
                <c:pt idx="364" formatCode="General">
                  <c:v>-25.056000000000001</c:v>
                </c:pt>
                <c:pt idx="366" formatCode="General">
                  <c:v>-22.86</c:v>
                </c:pt>
                <c:pt idx="367" formatCode="General">
                  <c:v>-24.95</c:v>
                </c:pt>
                <c:pt idx="369" formatCode="General">
                  <c:v>-24.6</c:v>
                </c:pt>
                <c:pt idx="371" formatCode="General">
                  <c:v>-18.282</c:v>
                </c:pt>
                <c:pt idx="372" formatCode="General">
                  <c:v>-29.28</c:v>
                </c:pt>
                <c:pt idx="374" formatCode="General">
                  <c:v>-23.96</c:v>
                </c:pt>
                <c:pt idx="376" formatCode="General">
                  <c:v>-26.113</c:v>
                </c:pt>
                <c:pt idx="377" formatCode="General">
                  <c:v>-21.97</c:v>
                </c:pt>
                <c:pt idx="378" formatCode="General">
                  <c:v>-28.337</c:v>
                </c:pt>
                <c:pt idx="380" formatCode="General">
                  <c:v>-29.67</c:v>
                </c:pt>
                <c:pt idx="381" formatCode="General">
                  <c:v>-23.1</c:v>
                </c:pt>
                <c:pt idx="383" formatCode="General">
                  <c:v>-24.8</c:v>
                </c:pt>
                <c:pt idx="384" formatCode="General">
                  <c:v>-25.44</c:v>
                </c:pt>
                <c:pt idx="385" formatCode="General">
                  <c:v>-23.93</c:v>
                </c:pt>
                <c:pt idx="387" formatCode="General">
                  <c:v>-28.86</c:v>
                </c:pt>
                <c:pt idx="389" formatCode="General">
                  <c:v>-25.8</c:v>
                </c:pt>
                <c:pt idx="391" formatCode="General">
                  <c:v>-25.172000000000001</c:v>
                </c:pt>
                <c:pt idx="392" formatCode="General">
                  <c:v>-24.9</c:v>
                </c:pt>
                <c:pt idx="394" formatCode="General">
                  <c:v>-24.305</c:v>
                </c:pt>
                <c:pt idx="978">
                  <c:v>-26.9</c:v>
                </c:pt>
                <c:pt idx="979">
                  <c:v>-26</c:v>
                </c:pt>
                <c:pt idx="980">
                  <c:v>-26.4</c:v>
                </c:pt>
                <c:pt idx="981">
                  <c:v>-26.7</c:v>
                </c:pt>
                <c:pt idx="982">
                  <c:v>-25.7</c:v>
                </c:pt>
                <c:pt idx="983">
                  <c:v>-27.23</c:v>
                </c:pt>
                <c:pt idx="984">
                  <c:v>-26.5</c:v>
                </c:pt>
                <c:pt idx="985">
                  <c:v>-25.7</c:v>
                </c:pt>
                <c:pt idx="986">
                  <c:v>-27.9</c:v>
                </c:pt>
                <c:pt idx="987">
                  <c:v>-25.5</c:v>
                </c:pt>
                <c:pt idx="988">
                  <c:v>-27.6</c:v>
                </c:pt>
                <c:pt idx="989">
                  <c:v>-27.3</c:v>
                </c:pt>
                <c:pt idx="990">
                  <c:v>-27.1</c:v>
                </c:pt>
                <c:pt idx="991">
                  <c:v>-25.4</c:v>
                </c:pt>
                <c:pt idx="992">
                  <c:v>-27</c:v>
                </c:pt>
                <c:pt idx="993">
                  <c:v>-26.9</c:v>
                </c:pt>
                <c:pt idx="994">
                  <c:v>-27.8</c:v>
                </c:pt>
                <c:pt idx="996">
                  <c:v>-27.7</c:v>
                </c:pt>
                <c:pt idx="997">
                  <c:v>-28.06</c:v>
                </c:pt>
                <c:pt idx="998">
                  <c:v>-26.7</c:v>
                </c:pt>
                <c:pt idx="999">
                  <c:v>-28.16</c:v>
                </c:pt>
                <c:pt idx="1000">
                  <c:v>-28.35</c:v>
                </c:pt>
                <c:pt idx="1001">
                  <c:v>-28.68</c:v>
                </c:pt>
                <c:pt idx="1002">
                  <c:v>-28.92</c:v>
                </c:pt>
                <c:pt idx="1003">
                  <c:v>-28.9</c:v>
                </c:pt>
                <c:pt idx="1004">
                  <c:v>-29.84</c:v>
                </c:pt>
                <c:pt idx="1005">
                  <c:v>-28.9</c:v>
                </c:pt>
                <c:pt idx="1006">
                  <c:v>-29.2</c:v>
                </c:pt>
                <c:pt idx="1007">
                  <c:v>-29.3</c:v>
                </c:pt>
                <c:pt idx="1008">
                  <c:v>-28.53</c:v>
                </c:pt>
                <c:pt idx="1009">
                  <c:v>-27</c:v>
                </c:pt>
                <c:pt idx="1010">
                  <c:v>-30.3</c:v>
                </c:pt>
                <c:pt idx="1011">
                  <c:v>-28.7</c:v>
                </c:pt>
                <c:pt idx="1014">
                  <c:v>-28.6</c:v>
                </c:pt>
                <c:pt idx="1015">
                  <c:v>-28.43</c:v>
                </c:pt>
                <c:pt idx="1016">
                  <c:v>-29.9</c:v>
                </c:pt>
                <c:pt idx="1017">
                  <c:v>-32</c:v>
                </c:pt>
                <c:pt idx="1018">
                  <c:v>-33</c:v>
                </c:pt>
                <c:pt idx="1019">
                  <c:v>-33</c:v>
                </c:pt>
                <c:pt idx="1020">
                  <c:v>-27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109-49EF-B836-30A1E8F21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269744"/>
        <c:axId val="1017270072"/>
      </c:scatterChart>
      <c:valAx>
        <c:axId val="1017269744"/>
        <c:scaling>
          <c:orientation val="minMax"/>
          <c:max val="840"/>
          <c:min val="54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ysClr val="windowText" lastClr="000000"/>
                    </a:solidFill>
                  </a:rPr>
                  <a:t>Time (Ma)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17270072"/>
        <c:crossesAt val="-50"/>
        <c:crossBetween val="midCat"/>
        <c:majorUnit val="40"/>
      </c:valAx>
      <c:valAx>
        <c:axId val="10172700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 sz="1400">
                    <a:solidFill>
                      <a:sysClr val="windowText" lastClr="000000"/>
                    </a:solidFill>
                    <a:latin typeface="Symbol" panose="05050102010706020507" pitchFamily="18" charset="2"/>
                  </a:rPr>
                  <a:t>d</a:t>
                </a:r>
                <a:r>
                  <a:rPr lang="da-DK" sz="1400" baseline="30000">
                    <a:solidFill>
                      <a:sysClr val="windowText" lastClr="000000"/>
                    </a:solidFill>
                  </a:rPr>
                  <a:t>13</a:t>
                </a:r>
                <a:r>
                  <a:rPr lang="da-DK" sz="1400">
                    <a:solidFill>
                      <a:sysClr val="windowText" lastClr="000000"/>
                    </a:solidFill>
                  </a:rPr>
                  <a:t>C (</a:t>
                </a:r>
                <a:r>
                  <a:rPr lang="en-US" sz="1400" b="0" i="0" u="none" strike="noStrike" baseline="0">
                    <a:effectLst/>
                  </a:rPr>
                  <a:t>‰)</a:t>
                </a:r>
                <a:endParaRPr lang="da-DK" sz="14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2.735042735042735E-3"/>
              <c:y val="0.421467944405526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17269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1.4267447338313377E-3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data!$AD$12:$AD$554</c:f>
              <c:numCache>
                <c:formatCode>General</c:formatCode>
                <c:ptCount val="543"/>
                <c:pt idx="0">
                  <c:v>0</c:v>
                </c:pt>
                <c:pt idx="1">
                  <c:v>3.8000000000000002E-4</c:v>
                </c:pt>
                <c:pt idx="2">
                  <c:v>4.0000000000000002E-4</c:v>
                </c:pt>
                <c:pt idx="3" formatCode="0.00">
                  <c:v>4.0000000000000002E-4</c:v>
                </c:pt>
                <c:pt idx="4" formatCode="0.00">
                  <c:v>4.0000000000000002E-4</c:v>
                </c:pt>
                <c:pt idx="5" formatCode="0.00">
                  <c:v>4.6700000000000002E-4</c:v>
                </c:pt>
                <c:pt idx="6">
                  <c:v>4.8000000000000001E-4</c:v>
                </c:pt>
                <c:pt idx="7" formatCode="0.00">
                  <c:v>4.9399999999999997E-4</c:v>
                </c:pt>
                <c:pt idx="8" formatCode="0.00">
                  <c:v>5.53E-4</c:v>
                </c:pt>
                <c:pt idx="9" formatCode="0.00">
                  <c:v>5.5699999999999999E-4</c:v>
                </c:pt>
                <c:pt idx="10" formatCode="0.00">
                  <c:v>5.9999999999999995E-4</c:v>
                </c:pt>
                <c:pt idx="11" formatCode="0.00">
                  <c:v>6.1899999999999998E-4</c:v>
                </c:pt>
                <c:pt idx="12" formatCode="0.00">
                  <c:v>8.0000000000000004E-4</c:v>
                </c:pt>
                <c:pt idx="13" formatCode="0.00">
                  <c:v>8.3000000000000001E-4</c:v>
                </c:pt>
                <c:pt idx="14" formatCode="0.00">
                  <c:v>9.1E-4</c:v>
                </c:pt>
                <c:pt idx="15" formatCode="0.00">
                  <c:v>1E-3</c:v>
                </c:pt>
                <c:pt idx="16" formatCode="0.00">
                  <c:v>1E-3</c:v>
                </c:pt>
                <c:pt idx="17">
                  <c:v>1.0499999999999999E-3</c:v>
                </c:pt>
                <c:pt idx="18">
                  <c:v>1.1000000000000001E-3</c:v>
                </c:pt>
                <c:pt idx="19" formatCode="0.00">
                  <c:v>1.15E-3</c:v>
                </c:pt>
                <c:pt idx="20">
                  <c:v>1.1999999999999999E-3</c:v>
                </c:pt>
                <c:pt idx="21" formatCode="0.00">
                  <c:v>1.1999999999999999E-3</c:v>
                </c:pt>
                <c:pt idx="22" formatCode="0.00">
                  <c:v>1.1999999999999999E-3</c:v>
                </c:pt>
                <c:pt idx="23" formatCode="0.000">
                  <c:v>1.6000000000000001E-3</c:v>
                </c:pt>
                <c:pt idx="24" formatCode="0.00">
                  <c:v>1.6999999999999999E-3</c:v>
                </c:pt>
                <c:pt idx="25" formatCode="0.00">
                  <c:v>1.8E-3</c:v>
                </c:pt>
                <c:pt idx="26" formatCode="0.00">
                  <c:v>1.99E-3</c:v>
                </c:pt>
                <c:pt idx="27" formatCode="0.00">
                  <c:v>2E-3</c:v>
                </c:pt>
                <c:pt idx="28">
                  <c:v>2E-3</c:v>
                </c:pt>
                <c:pt idx="29">
                  <c:v>2E-3</c:v>
                </c:pt>
                <c:pt idx="30" formatCode="0.00">
                  <c:v>2E-3</c:v>
                </c:pt>
                <c:pt idx="31" formatCode="0.00">
                  <c:v>2E-3</c:v>
                </c:pt>
                <c:pt idx="32" formatCode="0.00">
                  <c:v>2E-3</c:v>
                </c:pt>
                <c:pt idx="33" formatCode="0.00">
                  <c:v>2E-3</c:v>
                </c:pt>
                <c:pt idx="34" formatCode="0.00">
                  <c:v>2E-3</c:v>
                </c:pt>
                <c:pt idx="35" formatCode="0.00">
                  <c:v>2E-3</c:v>
                </c:pt>
                <c:pt idx="36" formatCode="0.00">
                  <c:v>2E-3</c:v>
                </c:pt>
                <c:pt idx="37" formatCode="0.00">
                  <c:v>2E-3</c:v>
                </c:pt>
                <c:pt idx="38" formatCode="0.00">
                  <c:v>2E-3</c:v>
                </c:pt>
                <c:pt idx="39" formatCode="0.00">
                  <c:v>2E-3</c:v>
                </c:pt>
                <c:pt idx="40" formatCode="0.00">
                  <c:v>2E-3</c:v>
                </c:pt>
                <c:pt idx="41" formatCode="0.00">
                  <c:v>2E-3</c:v>
                </c:pt>
                <c:pt idx="42" formatCode="0.00">
                  <c:v>2E-3</c:v>
                </c:pt>
                <c:pt idx="43" formatCode="0.00">
                  <c:v>2E-3</c:v>
                </c:pt>
                <c:pt idx="44" formatCode="0.000">
                  <c:v>2.0999999999999999E-3</c:v>
                </c:pt>
                <c:pt idx="45" formatCode="0.000">
                  <c:v>2.2000000000000001E-3</c:v>
                </c:pt>
                <c:pt idx="46" formatCode="0.00">
                  <c:v>2.3E-3</c:v>
                </c:pt>
                <c:pt idx="47" formatCode="0.00">
                  <c:v>2.3E-3</c:v>
                </c:pt>
                <c:pt idx="48" formatCode="0.000">
                  <c:v>2.5999999999999999E-3</c:v>
                </c:pt>
                <c:pt idx="49" formatCode="0.00">
                  <c:v>2.5999999999999999E-3</c:v>
                </c:pt>
                <c:pt idx="50" formatCode="0.00">
                  <c:v>2.5999999999999999E-3</c:v>
                </c:pt>
                <c:pt idx="51" formatCode="0.00">
                  <c:v>2.7000000000000001E-3</c:v>
                </c:pt>
                <c:pt idx="52">
                  <c:v>2.8E-3</c:v>
                </c:pt>
                <c:pt idx="53" formatCode="0.00">
                  <c:v>2.8E-3</c:v>
                </c:pt>
                <c:pt idx="54" formatCode="0.000">
                  <c:v>3.0000000000000001E-3</c:v>
                </c:pt>
                <c:pt idx="55" formatCode="0.000">
                  <c:v>3.0000000000000001E-3</c:v>
                </c:pt>
                <c:pt idx="56" formatCode="0.000">
                  <c:v>3.0000000000000001E-3</c:v>
                </c:pt>
                <c:pt idx="57" formatCode="0.00">
                  <c:v>3.0000000000000001E-3</c:v>
                </c:pt>
                <c:pt idx="58">
                  <c:v>3.0000000000000001E-3</c:v>
                </c:pt>
                <c:pt idx="59" formatCode="0.00">
                  <c:v>3.0000000000000001E-3</c:v>
                </c:pt>
                <c:pt idx="60" formatCode="0.00">
                  <c:v>3.0000000000000001E-3</c:v>
                </c:pt>
                <c:pt idx="61" formatCode="0.00">
                  <c:v>3.0000000000000001E-3</c:v>
                </c:pt>
                <c:pt idx="62" formatCode="0.00">
                  <c:v>3.0000000000000001E-3</c:v>
                </c:pt>
                <c:pt idx="63" formatCode="0.00">
                  <c:v>3.0000000000000001E-3</c:v>
                </c:pt>
                <c:pt idx="64" formatCode="0.00">
                  <c:v>3.0000000000000001E-3</c:v>
                </c:pt>
                <c:pt idx="65" formatCode="0.000">
                  <c:v>3.0999999999999999E-3</c:v>
                </c:pt>
                <c:pt idx="66" formatCode="0.00">
                  <c:v>3.5999999999999999E-3</c:v>
                </c:pt>
                <c:pt idx="67" formatCode="0.000">
                  <c:v>3.7000000000000002E-3</c:v>
                </c:pt>
                <c:pt idx="68" formatCode="0.00">
                  <c:v>3.7000000000000002E-3</c:v>
                </c:pt>
                <c:pt idx="69" formatCode="0.000">
                  <c:v>3.8E-3</c:v>
                </c:pt>
                <c:pt idx="70" formatCode="0.00">
                  <c:v>3.8E-3</c:v>
                </c:pt>
                <c:pt idx="71" formatCode="0.000">
                  <c:v>4.0000000000000001E-3</c:v>
                </c:pt>
                <c:pt idx="72" formatCode="0.00">
                  <c:v>4.0000000000000001E-3</c:v>
                </c:pt>
                <c:pt idx="73" formatCode="0.00">
                  <c:v>4.0000000000000001E-3</c:v>
                </c:pt>
                <c:pt idx="74" formatCode="0.00">
                  <c:v>4.0000000000000001E-3</c:v>
                </c:pt>
                <c:pt idx="75" formatCode="0.00">
                  <c:v>4.0000000000000001E-3</c:v>
                </c:pt>
                <c:pt idx="76" formatCode="0.00">
                  <c:v>4.0000000000000001E-3</c:v>
                </c:pt>
                <c:pt idx="77" formatCode="0.00">
                  <c:v>4.0000000000000001E-3</c:v>
                </c:pt>
                <c:pt idx="78" formatCode="0.00">
                  <c:v>4.0000000000000001E-3</c:v>
                </c:pt>
                <c:pt idx="79" formatCode="0.00">
                  <c:v>4.0000000000000001E-3</c:v>
                </c:pt>
                <c:pt idx="80" formatCode="0.00">
                  <c:v>4.2199999999999998E-3</c:v>
                </c:pt>
                <c:pt idx="81" formatCode="0.00">
                  <c:v>5.0000000000000001E-3</c:v>
                </c:pt>
                <c:pt idx="82" formatCode="0.00">
                  <c:v>5.0000000000000001E-3</c:v>
                </c:pt>
                <c:pt idx="83" formatCode="0.00">
                  <c:v>5.0000000000000001E-3</c:v>
                </c:pt>
                <c:pt idx="84">
                  <c:v>5.0000000000000001E-3</c:v>
                </c:pt>
                <c:pt idx="85" formatCode="0.00">
                  <c:v>5.0000000000000001E-3</c:v>
                </c:pt>
                <c:pt idx="86" formatCode="0.00">
                  <c:v>5.1999999999999998E-3</c:v>
                </c:pt>
                <c:pt idx="87" formatCode="0.000">
                  <c:v>5.7000000000000002E-3</c:v>
                </c:pt>
                <c:pt idx="88" formatCode="0.00">
                  <c:v>5.7000000000000002E-3</c:v>
                </c:pt>
                <c:pt idx="89" formatCode="0.00">
                  <c:v>5.7999999999999996E-3</c:v>
                </c:pt>
                <c:pt idx="90" formatCode="0.000">
                  <c:v>5.8999999999999999E-3</c:v>
                </c:pt>
                <c:pt idx="91" formatCode="0.000">
                  <c:v>6.0000000000000001E-3</c:v>
                </c:pt>
                <c:pt idx="92" formatCode="0.000">
                  <c:v>6.0000000000000001E-3</c:v>
                </c:pt>
                <c:pt idx="93" formatCode="0.000">
                  <c:v>6.0000000000000001E-3</c:v>
                </c:pt>
                <c:pt idx="94" formatCode="0.000">
                  <c:v>6.0000000000000001E-3</c:v>
                </c:pt>
                <c:pt idx="95" formatCode="0.00">
                  <c:v>6.0000000000000001E-3</c:v>
                </c:pt>
                <c:pt idx="96" formatCode="0.00">
                  <c:v>6.0000000000000001E-3</c:v>
                </c:pt>
                <c:pt idx="97" formatCode="0.00">
                  <c:v>6.0000000000000001E-3</c:v>
                </c:pt>
                <c:pt idx="98" formatCode="0.00">
                  <c:v>6.0000000000000001E-3</c:v>
                </c:pt>
                <c:pt idx="99" formatCode="0.00">
                  <c:v>6.0000000000000001E-3</c:v>
                </c:pt>
                <c:pt idx="100" formatCode="0.00">
                  <c:v>6.0000000000000001E-3</c:v>
                </c:pt>
                <c:pt idx="101" formatCode="0.00">
                  <c:v>6.0000000000000001E-3</c:v>
                </c:pt>
                <c:pt idx="102" formatCode="0.00">
                  <c:v>6.0000000000000001E-3</c:v>
                </c:pt>
                <c:pt idx="103" formatCode="0.00">
                  <c:v>6.0000000000000001E-3</c:v>
                </c:pt>
                <c:pt idx="104" formatCode="0.000">
                  <c:v>6.7000000000000002E-3</c:v>
                </c:pt>
                <c:pt idx="105" formatCode="0.000">
                  <c:v>7.0000000000000001E-3</c:v>
                </c:pt>
                <c:pt idx="106" formatCode="0.00">
                  <c:v>7.0000000000000001E-3</c:v>
                </c:pt>
                <c:pt idx="107" formatCode="0.00">
                  <c:v>7.0000000000000001E-3</c:v>
                </c:pt>
                <c:pt idx="108" formatCode="0.00">
                  <c:v>7.0000000000000001E-3</c:v>
                </c:pt>
                <c:pt idx="109" formatCode="0.00">
                  <c:v>7.1000000000000004E-3</c:v>
                </c:pt>
                <c:pt idx="110" formatCode="0.000">
                  <c:v>7.1999999999999998E-3</c:v>
                </c:pt>
                <c:pt idx="111" formatCode="0.00">
                  <c:v>7.6E-3</c:v>
                </c:pt>
                <c:pt idx="112" formatCode="0.000">
                  <c:v>7.9000000000000008E-3</c:v>
                </c:pt>
                <c:pt idx="113" formatCode="0.000">
                  <c:v>8.0000000000000002E-3</c:v>
                </c:pt>
                <c:pt idx="114" formatCode="0.000">
                  <c:v>8.0000000000000002E-3</c:v>
                </c:pt>
                <c:pt idx="115" formatCode="0.000">
                  <c:v>8.0000000000000002E-3</c:v>
                </c:pt>
                <c:pt idx="116" formatCode="0.000">
                  <c:v>8.0000000000000002E-3</c:v>
                </c:pt>
                <c:pt idx="117" formatCode="0.00">
                  <c:v>8.0000000000000002E-3</c:v>
                </c:pt>
                <c:pt idx="118" formatCode="0.000">
                  <c:v>8.5000000000000006E-3</c:v>
                </c:pt>
                <c:pt idx="119" formatCode="0.00">
                  <c:v>8.8000000000000005E-3</c:v>
                </c:pt>
                <c:pt idx="120" formatCode="0.000">
                  <c:v>8.9999999999999993E-3</c:v>
                </c:pt>
                <c:pt idx="121" formatCode="0.000">
                  <c:v>8.9999999999999993E-3</c:v>
                </c:pt>
                <c:pt idx="122" formatCode="0.000">
                  <c:v>8.9999999999999993E-3</c:v>
                </c:pt>
                <c:pt idx="123" formatCode="0.00">
                  <c:v>9.7000000000000003E-3</c:v>
                </c:pt>
                <c:pt idx="124" formatCode="0.000">
                  <c:v>0.01</c:v>
                </c:pt>
                <c:pt idx="125" formatCode="0.00">
                  <c:v>0.01</c:v>
                </c:pt>
                <c:pt idx="126">
                  <c:v>0.01</c:v>
                </c:pt>
                <c:pt idx="127" formatCode="0.00">
                  <c:v>0.01</c:v>
                </c:pt>
                <c:pt idx="128" formatCode="0.000">
                  <c:v>1.0699999999999999E-2</c:v>
                </c:pt>
                <c:pt idx="129" formatCode="0.00">
                  <c:v>1.0999999999999999E-2</c:v>
                </c:pt>
                <c:pt idx="130" formatCode="0.00">
                  <c:v>1.0999999999999999E-2</c:v>
                </c:pt>
                <c:pt idx="131" formatCode="0.00">
                  <c:v>1.0999999999999999E-2</c:v>
                </c:pt>
                <c:pt idx="132">
                  <c:v>1.0999999999999999E-2</c:v>
                </c:pt>
                <c:pt idx="133" formatCode="0.000">
                  <c:v>1.2E-2</c:v>
                </c:pt>
                <c:pt idx="134" formatCode="0.000">
                  <c:v>1.2E-2</c:v>
                </c:pt>
                <c:pt idx="135">
                  <c:v>1.2E-2</c:v>
                </c:pt>
                <c:pt idx="136" formatCode="0.00">
                  <c:v>1.23E-2</c:v>
                </c:pt>
                <c:pt idx="137" formatCode="0.00">
                  <c:v>1.2500000000000001E-2</c:v>
                </c:pt>
                <c:pt idx="138">
                  <c:v>1.2999999999999999E-2</c:v>
                </c:pt>
                <c:pt idx="139">
                  <c:v>1.2999999999999999E-2</c:v>
                </c:pt>
                <c:pt idx="140" formatCode="0.00">
                  <c:v>1.2999999999999999E-2</c:v>
                </c:pt>
                <c:pt idx="141" formatCode="0.00">
                  <c:v>1.2999999999999999E-2</c:v>
                </c:pt>
                <c:pt idx="142" formatCode="0.00">
                  <c:v>1.32E-2</c:v>
                </c:pt>
                <c:pt idx="143" formatCode="0.00">
                  <c:v>1.3299999999999999E-2</c:v>
                </c:pt>
                <c:pt idx="144" formatCode="0.00">
                  <c:v>1.3599999999999999E-2</c:v>
                </c:pt>
                <c:pt idx="145" formatCode="0.00">
                  <c:v>1.4E-2</c:v>
                </c:pt>
                <c:pt idx="146" formatCode="0.00">
                  <c:v>1.4E-2</c:v>
                </c:pt>
                <c:pt idx="147" formatCode="0.00">
                  <c:v>1.44E-2</c:v>
                </c:pt>
                <c:pt idx="148" formatCode="0.00">
                  <c:v>1.44E-2</c:v>
                </c:pt>
                <c:pt idx="149" formatCode="0.000">
                  <c:v>1.4999999999999999E-2</c:v>
                </c:pt>
                <c:pt idx="150" formatCode="0.000">
                  <c:v>1.4999999999999999E-2</c:v>
                </c:pt>
                <c:pt idx="151" formatCode="0.000">
                  <c:v>1.4999999999999999E-2</c:v>
                </c:pt>
                <c:pt idx="152" formatCode="0.00">
                  <c:v>1.4999999999999999E-2</c:v>
                </c:pt>
                <c:pt idx="153" formatCode="0.00">
                  <c:v>1.5800000000000002E-2</c:v>
                </c:pt>
                <c:pt idx="154" formatCode="0.000">
                  <c:v>1.6E-2</c:v>
                </c:pt>
                <c:pt idx="155" formatCode="0.000">
                  <c:v>1.6E-2</c:v>
                </c:pt>
                <c:pt idx="156" formatCode="0.00">
                  <c:v>1.6E-2</c:v>
                </c:pt>
                <c:pt idx="157" formatCode="0.00">
                  <c:v>1.6E-2</c:v>
                </c:pt>
                <c:pt idx="158" formatCode="0.00">
                  <c:v>1.6500000000000001E-2</c:v>
                </c:pt>
                <c:pt idx="159" formatCode="0.00">
                  <c:v>1.7000000000000001E-2</c:v>
                </c:pt>
                <c:pt idx="160" formatCode="0.00">
                  <c:v>1.7000000000000001E-2</c:v>
                </c:pt>
                <c:pt idx="161" formatCode="0.00">
                  <c:v>1.7000000000000001E-2</c:v>
                </c:pt>
                <c:pt idx="162" formatCode="0.00">
                  <c:v>1.7000000000000001E-2</c:v>
                </c:pt>
                <c:pt idx="163">
                  <c:v>1.9E-2</c:v>
                </c:pt>
                <c:pt idx="164" formatCode="0.00">
                  <c:v>1.9599999999999999E-2</c:v>
                </c:pt>
                <c:pt idx="165" formatCode="0.000">
                  <c:v>0.02</c:v>
                </c:pt>
                <c:pt idx="166" formatCode="0.00">
                  <c:v>0.02</c:v>
                </c:pt>
                <c:pt idx="167">
                  <c:v>2.1000000000000001E-2</c:v>
                </c:pt>
                <c:pt idx="168">
                  <c:v>2.1000000000000001E-2</c:v>
                </c:pt>
                <c:pt idx="169" formatCode="0.00">
                  <c:v>2.3E-2</c:v>
                </c:pt>
                <c:pt idx="170" formatCode="0.00">
                  <c:v>2.3E-2</c:v>
                </c:pt>
                <c:pt idx="171">
                  <c:v>2.5000000000000001E-2</c:v>
                </c:pt>
                <c:pt idx="172" formatCode="0.00">
                  <c:v>2.5000000000000001E-2</c:v>
                </c:pt>
                <c:pt idx="173" formatCode="0.00">
                  <c:v>2.5000000000000001E-2</c:v>
                </c:pt>
                <c:pt idx="174" formatCode="0.00">
                  <c:v>2.5999999999999999E-2</c:v>
                </c:pt>
                <c:pt idx="175" formatCode="0.00">
                  <c:v>2.5999999999999999E-2</c:v>
                </c:pt>
                <c:pt idx="176" formatCode="0.00">
                  <c:v>2.5999999999999999E-2</c:v>
                </c:pt>
                <c:pt idx="177" formatCode="0.00">
                  <c:v>2.5999999999999999E-2</c:v>
                </c:pt>
                <c:pt idx="178" formatCode="0.000">
                  <c:v>2.7E-2</c:v>
                </c:pt>
                <c:pt idx="179" formatCode="0.00">
                  <c:v>2.7E-2</c:v>
                </c:pt>
                <c:pt idx="180" formatCode="0.00">
                  <c:v>2.8000000000000001E-2</c:v>
                </c:pt>
                <c:pt idx="181" formatCode="0.00">
                  <c:v>2.8000000000000001E-2</c:v>
                </c:pt>
                <c:pt idx="182" formatCode="0.00">
                  <c:v>2.9000000000000001E-2</c:v>
                </c:pt>
                <c:pt idx="183" formatCode="0.00">
                  <c:v>2.9000000000000001E-2</c:v>
                </c:pt>
                <c:pt idx="184" formatCode="0.00">
                  <c:v>2.9000000000000001E-2</c:v>
                </c:pt>
                <c:pt idx="185" formatCode="0.000">
                  <c:v>0.03</c:v>
                </c:pt>
                <c:pt idx="186" formatCode="0.00">
                  <c:v>0.03</c:v>
                </c:pt>
                <c:pt idx="187" formatCode="0.00">
                  <c:v>3.1440000000000003E-2</c:v>
                </c:pt>
                <c:pt idx="188" formatCode="0.000">
                  <c:v>3.3000000000000002E-2</c:v>
                </c:pt>
                <c:pt idx="189" formatCode="0.000">
                  <c:v>3.3000000000000002E-2</c:v>
                </c:pt>
                <c:pt idx="190" formatCode="0.00">
                  <c:v>3.3000000000000002E-2</c:v>
                </c:pt>
                <c:pt idx="191" formatCode="0.00">
                  <c:v>3.4000000000000002E-2</c:v>
                </c:pt>
                <c:pt idx="192" formatCode="0.00">
                  <c:v>3.4000000000000002E-2</c:v>
                </c:pt>
                <c:pt idx="193" formatCode="0.000">
                  <c:v>3.5000000000000003E-2</c:v>
                </c:pt>
                <c:pt idx="194" formatCode="0.00">
                  <c:v>3.5000000000000003E-2</c:v>
                </c:pt>
                <c:pt idx="195" formatCode="0.00">
                  <c:v>3.5999999999999997E-2</c:v>
                </c:pt>
                <c:pt idx="196" formatCode="0.00">
                  <c:v>3.5999999999999997E-2</c:v>
                </c:pt>
                <c:pt idx="197" formatCode="0.00">
                  <c:v>3.5999999999999997E-2</c:v>
                </c:pt>
                <c:pt idx="198" formatCode="0.000">
                  <c:v>3.6999999999999998E-2</c:v>
                </c:pt>
                <c:pt idx="199" formatCode="0.000">
                  <c:v>3.6999999999999998E-2</c:v>
                </c:pt>
                <c:pt idx="200" formatCode="0.000">
                  <c:v>3.6999999999999998E-2</c:v>
                </c:pt>
                <c:pt idx="201">
                  <c:v>3.6999999999999998E-2</c:v>
                </c:pt>
                <c:pt idx="202" formatCode="0.00">
                  <c:v>0.04</c:v>
                </c:pt>
                <c:pt idx="203" formatCode="0.000">
                  <c:v>4.1000000000000002E-2</c:v>
                </c:pt>
                <c:pt idx="204" formatCode="0.00">
                  <c:v>4.2000000000000003E-2</c:v>
                </c:pt>
                <c:pt idx="205" formatCode="0.000">
                  <c:v>4.3999999999999997E-2</c:v>
                </c:pt>
                <c:pt idx="206" formatCode="0.000">
                  <c:v>4.4999999999999998E-2</c:v>
                </c:pt>
                <c:pt idx="207" formatCode="0.00">
                  <c:v>4.5999999999999999E-2</c:v>
                </c:pt>
                <c:pt idx="208" formatCode="0.00">
                  <c:v>4.5999999999999999E-2</c:v>
                </c:pt>
                <c:pt idx="209" formatCode="0.00">
                  <c:v>4.7E-2</c:v>
                </c:pt>
                <c:pt idx="210">
                  <c:v>4.7E-2</c:v>
                </c:pt>
                <c:pt idx="211" formatCode="0.00">
                  <c:v>4.7E-2</c:v>
                </c:pt>
                <c:pt idx="212" formatCode="0.00">
                  <c:v>4.7E-2</c:v>
                </c:pt>
                <c:pt idx="213" formatCode="0.000">
                  <c:v>4.8000000000000001E-2</c:v>
                </c:pt>
                <c:pt idx="214">
                  <c:v>4.8000000000000001E-2</c:v>
                </c:pt>
                <c:pt idx="215">
                  <c:v>4.87E-2</c:v>
                </c:pt>
                <c:pt idx="216" formatCode="0.00">
                  <c:v>0.05</c:v>
                </c:pt>
                <c:pt idx="217" formatCode="0.00">
                  <c:v>0.05</c:v>
                </c:pt>
                <c:pt idx="218" formatCode="0.00">
                  <c:v>5.0999999999999997E-2</c:v>
                </c:pt>
                <c:pt idx="219" formatCode="0.00">
                  <c:v>5.2999999999999999E-2</c:v>
                </c:pt>
                <c:pt idx="220" formatCode="0.000">
                  <c:v>5.3999999999999999E-2</c:v>
                </c:pt>
                <c:pt idx="221" formatCode="0.000">
                  <c:v>5.5E-2</c:v>
                </c:pt>
                <c:pt idx="222" formatCode="0.00">
                  <c:v>5.5E-2</c:v>
                </c:pt>
                <c:pt idx="223" formatCode="0.000">
                  <c:v>5.5399999999999998E-2</c:v>
                </c:pt>
                <c:pt idx="224" formatCode="0.000">
                  <c:v>5.7000000000000002E-2</c:v>
                </c:pt>
                <c:pt idx="225" formatCode="0.00">
                  <c:v>5.9900000000000002E-2</c:v>
                </c:pt>
                <c:pt idx="226" formatCode="0.000">
                  <c:v>0.06</c:v>
                </c:pt>
                <c:pt idx="227" formatCode="0.00">
                  <c:v>0.06</c:v>
                </c:pt>
                <c:pt idx="228" formatCode="0.00">
                  <c:v>6.2E-2</c:v>
                </c:pt>
                <c:pt idx="229" formatCode="0.00">
                  <c:v>6.3E-2</c:v>
                </c:pt>
                <c:pt idx="230" formatCode="0.00">
                  <c:v>6.3E-2</c:v>
                </c:pt>
                <c:pt idx="231" formatCode="0.000">
                  <c:v>6.4000000000000001E-2</c:v>
                </c:pt>
                <c:pt idx="232" formatCode="0.000">
                  <c:v>6.4000000000000001E-2</c:v>
                </c:pt>
                <c:pt idx="233" formatCode="0.00">
                  <c:v>6.5000000000000002E-2</c:v>
                </c:pt>
                <c:pt idx="234" formatCode="0.00">
                  <c:v>6.5000000000000002E-2</c:v>
                </c:pt>
                <c:pt idx="235" formatCode="0.000">
                  <c:v>6.6000000000000003E-2</c:v>
                </c:pt>
                <c:pt idx="236">
                  <c:v>6.7000000000000004E-2</c:v>
                </c:pt>
                <c:pt idx="237" formatCode="0.00">
                  <c:v>6.8000000000000005E-2</c:v>
                </c:pt>
                <c:pt idx="238" formatCode="0.00">
                  <c:v>6.9000000000000006E-2</c:v>
                </c:pt>
                <c:pt idx="239" formatCode="0.000">
                  <c:v>7.0999999999999994E-2</c:v>
                </c:pt>
                <c:pt idx="240" formatCode="0.000">
                  <c:v>7.0999999999999994E-2</c:v>
                </c:pt>
                <c:pt idx="241" formatCode="0.000">
                  <c:v>7.0999999999999994E-2</c:v>
                </c:pt>
                <c:pt idx="242" formatCode="0.000">
                  <c:v>7.0999999999999994E-2</c:v>
                </c:pt>
                <c:pt idx="243" formatCode="0.00">
                  <c:v>7.1800000000000003E-2</c:v>
                </c:pt>
                <c:pt idx="244" formatCode="0.00">
                  <c:v>7.2999999999999995E-2</c:v>
                </c:pt>
                <c:pt idx="245" formatCode="0.000">
                  <c:v>7.3999999999999996E-2</c:v>
                </c:pt>
                <c:pt idx="246">
                  <c:v>7.3999999999999996E-2</c:v>
                </c:pt>
                <c:pt idx="247" formatCode="0.00">
                  <c:v>7.3999999999999996E-2</c:v>
                </c:pt>
                <c:pt idx="248" formatCode="0.00">
                  <c:v>7.3999999999999996E-2</c:v>
                </c:pt>
                <c:pt idx="249" formatCode="0.000">
                  <c:v>7.4999999999999997E-2</c:v>
                </c:pt>
                <c:pt idx="250" formatCode="0.000">
                  <c:v>7.4999999999999997E-2</c:v>
                </c:pt>
                <c:pt idx="251" formatCode="0.00">
                  <c:v>7.8E-2</c:v>
                </c:pt>
                <c:pt idx="252">
                  <c:v>7.8E-2</c:v>
                </c:pt>
                <c:pt idx="253" formatCode="0.000">
                  <c:v>7.9000000000000001E-2</c:v>
                </c:pt>
                <c:pt idx="254" formatCode="0.00">
                  <c:v>0.08</c:v>
                </c:pt>
                <c:pt idx="255" formatCode="0.00">
                  <c:v>0.08</c:v>
                </c:pt>
                <c:pt idx="256" formatCode="0.000">
                  <c:v>8.1000000000000003E-2</c:v>
                </c:pt>
                <c:pt idx="257" formatCode="0.000">
                  <c:v>8.3000000000000004E-2</c:v>
                </c:pt>
                <c:pt idx="258" formatCode="0.000">
                  <c:v>8.5000000000000006E-2</c:v>
                </c:pt>
                <c:pt idx="259" formatCode="0.00">
                  <c:v>8.5000000000000006E-2</c:v>
                </c:pt>
                <c:pt idx="260" formatCode="0.00">
                  <c:v>8.5999999999999993E-2</c:v>
                </c:pt>
                <c:pt idx="261" formatCode="0.000">
                  <c:v>8.7999999999999995E-2</c:v>
                </c:pt>
                <c:pt idx="262" formatCode="0.000">
                  <c:v>8.7999999999999995E-2</c:v>
                </c:pt>
                <c:pt idx="263" formatCode="0.00">
                  <c:v>8.7999999999999995E-2</c:v>
                </c:pt>
                <c:pt idx="264" formatCode="0.000">
                  <c:v>0.09</c:v>
                </c:pt>
                <c:pt idx="265" formatCode="0.00">
                  <c:v>9.1999999999999998E-2</c:v>
                </c:pt>
                <c:pt idx="266" formatCode="0.00">
                  <c:v>9.5000000000000001E-2</c:v>
                </c:pt>
                <c:pt idx="267" formatCode="0.000">
                  <c:v>9.8000000000000004E-2</c:v>
                </c:pt>
                <c:pt idx="268" formatCode="0.000">
                  <c:v>9.9000000000000005E-2</c:v>
                </c:pt>
                <c:pt idx="269">
                  <c:v>9.9000000000000005E-2</c:v>
                </c:pt>
                <c:pt idx="270" formatCode="0.00">
                  <c:v>0.1</c:v>
                </c:pt>
                <c:pt idx="271" formatCode="0.000">
                  <c:v>0.10299999999999999</c:v>
                </c:pt>
                <c:pt idx="272" formatCode="0.00">
                  <c:v>0.105</c:v>
                </c:pt>
                <c:pt idx="273" formatCode="0.00">
                  <c:v>0.105</c:v>
                </c:pt>
                <c:pt idx="274" formatCode="0.00">
                  <c:v>0.105</c:v>
                </c:pt>
                <c:pt idx="275" formatCode="0.000">
                  <c:v>0.109</c:v>
                </c:pt>
                <c:pt idx="276" formatCode="0.00">
                  <c:v>0.11</c:v>
                </c:pt>
                <c:pt idx="277" formatCode="0.00">
                  <c:v>0.111</c:v>
                </c:pt>
                <c:pt idx="278">
                  <c:v>0.11700000000000001</c:v>
                </c:pt>
                <c:pt idx="279" formatCode="0.000">
                  <c:v>0.11899999999999999</c:v>
                </c:pt>
                <c:pt idx="280" formatCode="0.000">
                  <c:v>0.12</c:v>
                </c:pt>
                <c:pt idx="281" formatCode="0.00">
                  <c:v>0.125</c:v>
                </c:pt>
                <c:pt idx="282" formatCode="0.00">
                  <c:v>0.126</c:v>
                </c:pt>
                <c:pt idx="283" formatCode="0.00">
                  <c:v>0.129</c:v>
                </c:pt>
                <c:pt idx="284" formatCode="0.00">
                  <c:v>0.13600000000000001</c:v>
                </c:pt>
                <c:pt idx="285" formatCode="0.000">
                  <c:v>0.13700000000000001</c:v>
                </c:pt>
                <c:pt idx="286" formatCode="0.000">
                  <c:v>0.13800000000000001</c:v>
                </c:pt>
                <c:pt idx="287" formatCode="0.000">
                  <c:v>0.14000000000000001</c:v>
                </c:pt>
                <c:pt idx="288" formatCode="0.00">
                  <c:v>0.14799999999999999</c:v>
                </c:pt>
                <c:pt idx="289" formatCode="0.00">
                  <c:v>0.14799999999999999</c:v>
                </c:pt>
                <c:pt idx="290" formatCode="0.00">
                  <c:v>0.14899999999999999</c:v>
                </c:pt>
                <c:pt idx="291" formatCode="0.000">
                  <c:v>0.15</c:v>
                </c:pt>
                <c:pt idx="292" formatCode="0.000">
                  <c:v>0.152</c:v>
                </c:pt>
                <c:pt idx="293">
                  <c:v>0.153</c:v>
                </c:pt>
                <c:pt idx="294" formatCode="0.00">
                  <c:v>0.155</c:v>
                </c:pt>
                <c:pt idx="295" formatCode="0.000">
                  <c:v>0.156</c:v>
                </c:pt>
                <c:pt idx="296">
                  <c:v>0.16200000000000001</c:v>
                </c:pt>
                <c:pt idx="297" formatCode="0.00">
                  <c:v>0.16300000000000001</c:v>
                </c:pt>
                <c:pt idx="298" formatCode="0.00">
                  <c:v>0.16400000000000001</c:v>
                </c:pt>
                <c:pt idx="299" formatCode="0.00">
                  <c:v>0.16800000000000001</c:v>
                </c:pt>
                <c:pt idx="300" formatCode="0.00">
                  <c:v>0.16800000000000001</c:v>
                </c:pt>
                <c:pt idx="301" formatCode="0.00">
                  <c:v>0.17</c:v>
                </c:pt>
                <c:pt idx="302" formatCode="0.00">
                  <c:v>0.17</c:v>
                </c:pt>
                <c:pt idx="303" formatCode="0.000">
                  <c:v>0.17799999999999999</c:v>
                </c:pt>
                <c:pt idx="304">
                  <c:v>0.17799999999999999</c:v>
                </c:pt>
                <c:pt idx="305" formatCode="0.00">
                  <c:v>0.17799999999999999</c:v>
                </c:pt>
                <c:pt idx="306" formatCode="0.000">
                  <c:v>0.18</c:v>
                </c:pt>
                <c:pt idx="307" formatCode="0.00">
                  <c:v>0.18</c:v>
                </c:pt>
                <c:pt idx="308" formatCode="0.00">
                  <c:v>0.18</c:v>
                </c:pt>
                <c:pt idx="309" formatCode="0.000">
                  <c:v>0.185</c:v>
                </c:pt>
                <c:pt idx="310" formatCode="0.00">
                  <c:v>0.185</c:v>
                </c:pt>
                <c:pt idx="311" formatCode="0.00">
                  <c:v>0.185</c:v>
                </c:pt>
                <c:pt idx="312" formatCode="0.00">
                  <c:v>0.188</c:v>
                </c:pt>
                <c:pt idx="313" formatCode="0.00">
                  <c:v>0.189</c:v>
                </c:pt>
                <c:pt idx="314" formatCode="0.00">
                  <c:v>0.1895</c:v>
                </c:pt>
                <c:pt idx="315" formatCode="0.000">
                  <c:v>0.19400000000000001</c:v>
                </c:pt>
                <c:pt idx="316" formatCode="0.00">
                  <c:v>0.2</c:v>
                </c:pt>
                <c:pt idx="317" formatCode="0.00">
                  <c:v>0.2</c:v>
                </c:pt>
                <c:pt idx="318" formatCode="0.000">
                  <c:v>0.20100000000000001</c:v>
                </c:pt>
                <c:pt idx="319" formatCode="0.00">
                  <c:v>0.215</c:v>
                </c:pt>
                <c:pt idx="320" formatCode="0.00">
                  <c:v>0.22</c:v>
                </c:pt>
                <c:pt idx="321" formatCode="0.00">
                  <c:v>0.221</c:v>
                </c:pt>
                <c:pt idx="322">
                  <c:v>0.22600000000000001</c:v>
                </c:pt>
                <c:pt idx="323" formatCode="0.00">
                  <c:v>0.23200000000000001</c:v>
                </c:pt>
                <c:pt idx="324" formatCode="0.00">
                  <c:v>0.23300000000000001</c:v>
                </c:pt>
                <c:pt idx="325" formatCode="0.00">
                  <c:v>0.24</c:v>
                </c:pt>
                <c:pt idx="326" formatCode="0.00">
                  <c:v>0.24099999999999999</c:v>
                </c:pt>
                <c:pt idx="327" formatCode="0.00">
                  <c:v>0.24199999999999999</c:v>
                </c:pt>
                <c:pt idx="328" formatCode="0.00">
                  <c:v>0.2477</c:v>
                </c:pt>
                <c:pt idx="329" formatCode="0.000">
                  <c:v>0.251</c:v>
                </c:pt>
                <c:pt idx="330" formatCode="0.00">
                  <c:v>0.25700000000000001</c:v>
                </c:pt>
                <c:pt idx="331" formatCode="0.000">
                  <c:v>0.27</c:v>
                </c:pt>
                <c:pt idx="332" formatCode="0.000">
                  <c:v>0.27</c:v>
                </c:pt>
                <c:pt idx="333" formatCode="0.00">
                  <c:v>0.27800000000000002</c:v>
                </c:pt>
                <c:pt idx="334" formatCode="0.00">
                  <c:v>0.28000000000000003</c:v>
                </c:pt>
                <c:pt idx="335" formatCode="0.00">
                  <c:v>0.28000000000000003</c:v>
                </c:pt>
                <c:pt idx="336" formatCode="0.000">
                  <c:v>0.28799999999999998</c:v>
                </c:pt>
                <c:pt idx="337" formatCode="0.000">
                  <c:v>0.29099999999999998</c:v>
                </c:pt>
                <c:pt idx="338" formatCode="0.00">
                  <c:v>0.3</c:v>
                </c:pt>
                <c:pt idx="339" formatCode="0.00">
                  <c:v>0.30299999999999999</c:v>
                </c:pt>
                <c:pt idx="340" formatCode="0.000">
                  <c:v>0.307</c:v>
                </c:pt>
                <c:pt idx="341" formatCode="0.00">
                  <c:v>0.31</c:v>
                </c:pt>
                <c:pt idx="342" formatCode="0.000">
                  <c:v>0.311</c:v>
                </c:pt>
                <c:pt idx="343" formatCode="0.000">
                  <c:v>0.311</c:v>
                </c:pt>
                <c:pt idx="344" formatCode="0.00">
                  <c:v>0.314</c:v>
                </c:pt>
                <c:pt idx="345" formatCode="0.00">
                  <c:v>0.317</c:v>
                </c:pt>
                <c:pt idx="346" formatCode="0.000">
                  <c:v>0.32</c:v>
                </c:pt>
                <c:pt idx="347" formatCode="0.00">
                  <c:v>0.33</c:v>
                </c:pt>
                <c:pt idx="348" formatCode="0.00">
                  <c:v>0.33700000000000002</c:v>
                </c:pt>
                <c:pt idx="349" formatCode="0.00">
                  <c:v>0.34</c:v>
                </c:pt>
                <c:pt idx="350" formatCode="0.00">
                  <c:v>0.34</c:v>
                </c:pt>
                <c:pt idx="351">
                  <c:v>0.34499999999999997</c:v>
                </c:pt>
                <c:pt idx="352" formatCode="0.00">
                  <c:v>0.34599999999999997</c:v>
                </c:pt>
                <c:pt idx="353" formatCode="0.000">
                  <c:v>0.34899999999999998</c:v>
                </c:pt>
                <c:pt idx="354" formatCode="0.000">
                  <c:v>0.35</c:v>
                </c:pt>
                <c:pt idx="355" formatCode="0.000">
                  <c:v>0.36799999999999999</c:v>
                </c:pt>
                <c:pt idx="356" formatCode="0.00">
                  <c:v>0.37</c:v>
                </c:pt>
                <c:pt idx="357">
                  <c:v>0.38100000000000001</c:v>
                </c:pt>
                <c:pt idx="358">
                  <c:v>0.38900000000000001</c:v>
                </c:pt>
                <c:pt idx="359" formatCode="0.000">
                  <c:v>0.39700000000000002</c:v>
                </c:pt>
                <c:pt idx="360" formatCode="0.00">
                  <c:v>0.4</c:v>
                </c:pt>
                <c:pt idx="361" formatCode="0.00">
                  <c:v>0.4</c:v>
                </c:pt>
                <c:pt idx="362" formatCode="0.00">
                  <c:v>0.40500000000000003</c:v>
                </c:pt>
                <c:pt idx="363" formatCode="0.00">
                  <c:v>0.41699999999999998</c:v>
                </c:pt>
                <c:pt idx="364" formatCode="0.00">
                  <c:v>0.42</c:v>
                </c:pt>
                <c:pt idx="365" formatCode="0.00">
                  <c:v>0.42399999999999999</c:v>
                </c:pt>
                <c:pt idx="366" formatCode="0.00">
                  <c:v>0.42599999999999999</c:v>
                </c:pt>
                <c:pt idx="367" formatCode="0.000">
                  <c:v>0.44</c:v>
                </c:pt>
                <c:pt idx="368" formatCode="0.00">
                  <c:v>0.45500000000000002</c:v>
                </c:pt>
                <c:pt idx="369" formatCode="0.00">
                  <c:v>0.46600000000000003</c:v>
                </c:pt>
                <c:pt idx="370">
                  <c:v>0.47099999999999997</c:v>
                </c:pt>
                <c:pt idx="371" formatCode="0.00">
                  <c:v>0.47899999999999998</c:v>
                </c:pt>
                <c:pt idx="372">
                  <c:v>0.47899999999999998</c:v>
                </c:pt>
                <c:pt idx="373" formatCode="0.000">
                  <c:v>0.49</c:v>
                </c:pt>
                <c:pt idx="374" formatCode="0.00">
                  <c:v>0.52100000000000002</c:v>
                </c:pt>
                <c:pt idx="375">
                  <c:v>0.52400000000000002</c:v>
                </c:pt>
                <c:pt idx="376" formatCode="0.00">
                  <c:v>0.52500000000000002</c:v>
                </c:pt>
                <c:pt idx="377" formatCode="0.00">
                  <c:v>0.53</c:v>
                </c:pt>
                <c:pt idx="378" formatCode="0.00">
                  <c:v>0.54100000000000004</c:v>
                </c:pt>
                <c:pt idx="379" formatCode="0.00">
                  <c:v>0.55500000000000005</c:v>
                </c:pt>
                <c:pt idx="380" formatCode="0.000">
                  <c:v>0.56999999999999995</c:v>
                </c:pt>
                <c:pt idx="381" formatCode="0.000">
                  <c:v>0.57999999999999996</c:v>
                </c:pt>
                <c:pt idx="382" formatCode="0.00">
                  <c:v>0.57999999999999996</c:v>
                </c:pt>
                <c:pt idx="383" formatCode="0.00">
                  <c:v>0.57999999999999996</c:v>
                </c:pt>
                <c:pt idx="384" formatCode="0.00">
                  <c:v>0.57999999999999996</c:v>
                </c:pt>
                <c:pt idx="385" formatCode="0.00">
                  <c:v>0.57999999999999996</c:v>
                </c:pt>
                <c:pt idx="386">
                  <c:v>0.58799999999999997</c:v>
                </c:pt>
                <c:pt idx="387" formatCode="0.000">
                  <c:v>0.60699999999999998</c:v>
                </c:pt>
                <c:pt idx="388" formatCode="0.00">
                  <c:v>0.64</c:v>
                </c:pt>
                <c:pt idx="389">
                  <c:v>0.64200000000000002</c:v>
                </c:pt>
                <c:pt idx="390" formatCode="0.000">
                  <c:v>0.65</c:v>
                </c:pt>
                <c:pt idx="391" formatCode="0.000">
                  <c:v>0.66300000000000003</c:v>
                </c:pt>
                <c:pt idx="392" formatCode="0.00">
                  <c:v>0.72</c:v>
                </c:pt>
                <c:pt idx="393" formatCode="0.00">
                  <c:v>0.73</c:v>
                </c:pt>
                <c:pt idx="394" formatCode="0.00">
                  <c:v>0.74</c:v>
                </c:pt>
                <c:pt idx="395" formatCode="0.000">
                  <c:v>0.79</c:v>
                </c:pt>
                <c:pt idx="396" formatCode="0.00">
                  <c:v>0.79</c:v>
                </c:pt>
                <c:pt idx="397" formatCode="0.00">
                  <c:v>0.81</c:v>
                </c:pt>
                <c:pt idx="398" formatCode="0.00">
                  <c:v>0.82299999999999995</c:v>
                </c:pt>
                <c:pt idx="399" formatCode="0.00">
                  <c:v>0.83</c:v>
                </c:pt>
                <c:pt idx="400" formatCode="0.00">
                  <c:v>0.86</c:v>
                </c:pt>
                <c:pt idx="401" formatCode="0.00">
                  <c:v>0.86399999999999999</c:v>
                </c:pt>
                <c:pt idx="402" formatCode="0.000">
                  <c:v>0.872</c:v>
                </c:pt>
                <c:pt idx="403">
                  <c:v>0.88300000000000001</c:v>
                </c:pt>
                <c:pt idx="404" formatCode="0.00">
                  <c:v>0.9</c:v>
                </c:pt>
                <c:pt idx="405" formatCode="0.00">
                  <c:v>0.90600000000000003</c:v>
                </c:pt>
                <c:pt idx="406" formatCode="0.00">
                  <c:v>0.92</c:v>
                </c:pt>
                <c:pt idx="407">
                  <c:v>0.96099999999999997</c:v>
                </c:pt>
                <c:pt idx="408">
                  <c:v>0.96299999999999997</c:v>
                </c:pt>
                <c:pt idx="409" formatCode="0.00">
                  <c:v>0.97</c:v>
                </c:pt>
                <c:pt idx="410" formatCode="0.000">
                  <c:v>0.99</c:v>
                </c:pt>
                <c:pt idx="411" formatCode="0.000">
                  <c:v>1</c:v>
                </c:pt>
                <c:pt idx="412" formatCode="0.00">
                  <c:v>1.0389999999999999</c:v>
                </c:pt>
                <c:pt idx="413" formatCode="0.000">
                  <c:v>1.04</c:v>
                </c:pt>
                <c:pt idx="414" formatCode="0.00">
                  <c:v>1.0649999999999999</c:v>
                </c:pt>
                <c:pt idx="415" formatCode="0.000">
                  <c:v>1.0900000000000001</c:v>
                </c:pt>
                <c:pt idx="416" formatCode="0.00">
                  <c:v>1.107</c:v>
                </c:pt>
                <c:pt idx="417" formatCode="0.000">
                  <c:v>1.1100000000000001</c:v>
                </c:pt>
                <c:pt idx="418" formatCode="0.00">
                  <c:v>1.1200000000000001</c:v>
                </c:pt>
                <c:pt idx="419" formatCode="0.00">
                  <c:v>1.127</c:v>
                </c:pt>
                <c:pt idx="420">
                  <c:v>1.137</c:v>
                </c:pt>
                <c:pt idx="421" formatCode="0.000">
                  <c:v>1.17</c:v>
                </c:pt>
                <c:pt idx="422" formatCode="0.00">
                  <c:v>1.33</c:v>
                </c:pt>
                <c:pt idx="423" formatCode="0.00">
                  <c:v>1.33</c:v>
                </c:pt>
                <c:pt idx="424" formatCode="0.00">
                  <c:v>1.34</c:v>
                </c:pt>
                <c:pt idx="425" formatCode="0.00">
                  <c:v>1.35</c:v>
                </c:pt>
                <c:pt idx="426" formatCode="0.00">
                  <c:v>1.357</c:v>
                </c:pt>
                <c:pt idx="427" formatCode="0.00">
                  <c:v>1.361</c:v>
                </c:pt>
                <c:pt idx="428" formatCode="0.00">
                  <c:v>1.377</c:v>
                </c:pt>
                <c:pt idx="429" formatCode="0.00">
                  <c:v>1.38</c:v>
                </c:pt>
                <c:pt idx="430">
                  <c:v>1.38</c:v>
                </c:pt>
                <c:pt idx="431" formatCode="0.00">
                  <c:v>1.3839999999999999</c:v>
                </c:pt>
                <c:pt idx="432" formatCode="0.000">
                  <c:v>1.4</c:v>
                </c:pt>
                <c:pt idx="433" formatCode="0.00">
                  <c:v>1.45</c:v>
                </c:pt>
                <c:pt idx="434">
                  <c:v>1.47</c:v>
                </c:pt>
                <c:pt idx="435" formatCode="0.000">
                  <c:v>1.48</c:v>
                </c:pt>
                <c:pt idx="436" formatCode="0.00">
                  <c:v>1.49</c:v>
                </c:pt>
                <c:pt idx="437" formatCode="0.00">
                  <c:v>1.51</c:v>
                </c:pt>
                <c:pt idx="438" formatCode="0.00">
                  <c:v>1.53</c:v>
                </c:pt>
                <c:pt idx="439" formatCode="0.00">
                  <c:v>1.554</c:v>
                </c:pt>
                <c:pt idx="440" formatCode="0.00">
                  <c:v>1.56</c:v>
                </c:pt>
                <c:pt idx="441" formatCode="0.00">
                  <c:v>1.6</c:v>
                </c:pt>
                <c:pt idx="442" formatCode="0.00">
                  <c:v>1.61</c:v>
                </c:pt>
                <c:pt idx="443" formatCode="0.00">
                  <c:v>1.61</c:v>
                </c:pt>
                <c:pt idx="444" formatCode="0.00">
                  <c:v>1.67</c:v>
                </c:pt>
                <c:pt idx="445" formatCode="0.000">
                  <c:v>1.6859999999999999</c:v>
                </c:pt>
                <c:pt idx="446" formatCode="0.00">
                  <c:v>1.69</c:v>
                </c:pt>
                <c:pt idx="447" formatCode="0.000">
                  <c:v>1.73</c:v>
                </c:pt>
                <c:pt idx="448">
                  <c:v>1.744</c:v>
                </c:pt>
                <c:pt idx="449" formatCode="0.00">
                  <c:v>1.78</c:v>
                </c:pt>
                <c:pt idx="450" formatCode="0.00">
                  <c:v>1.78</c:v>
                </c:pt>
                <c:pt idx="451">
                  <c:v>1.79</c:v>
                </c:pt>
                <c:pt idx="452" formatCode="0.00">
                  <c:v>1.79</c:v>
                </c:pt>
                <c:pt idx="453" formatCode="0.00">
                  <c:v>1.8</c:v>
                </c:pt>
                <c:pt idx="454" formatCode="0.00">
                  <c:v>1.8919999999999999</c:v>
                </c:pt>
                <c:pt idx="455" formatCode="0.00">
                  <c:v>1.901</c:v>
                </c:pt>
                <c:pt idx="456">
                  <c:v>1.91</c:v>
                </c:pt>
                <c:pt idx="457" formatCode="0.00">
                  <c:v>1.91</c:v>
                </c:pt>
                <c:pt idx="458" formatCode="0.00">
                  <c:v>1.92</c:v>
                </c:pt>
                <c:pt idx="459" formatCode="0.00">
                  <c:v>1.93</c:v>
                </c:pt>
                <c:pt idx="460" formatCode="0.00">
                  <c:v>1.95</c:v>
                </c:pt>
                <c:pt idx="461" formatCode="0.00">
                  <c:v>1.96</c:v>
                </c:pt>
                <c:pt idx="462" formatCode="0.00">
                  <c:v>1.98</c:v>
                </c:pt>
                <c:pt idx="463" formatCode="0.000">
                  <c:v>1.99</c:v>
                </c:pt>
                <c:pt idx="464" formatCode="0.00">
                  <c:v>1.99</c:v>
                </c:pt>
                <c:pt idx="465" formatCode="0.00">
                  <c:v>2.02</c:v>
                </c:pt>
                <c:pt idx="466">
                  <c:v>2.0699999999999998</c:v>
                </c:pt>
                <c:pt idx="467" formatCode="0.00">
                  <c:v>2.0910000000000002</c:v>
                </c:pt>
                <c:pt idx="468" formatCode="0.00">
                  <c:v>2.11</c:v>
                </c:pt>
                <c:pt idx="469" formatCode="0.00">
                  <c:v>2.21</c:v>
                </c:pt>
                <c:pt idx="470" formatCode="0.00">
                  <c:v>2.2200000000000002</c:v>
                </c:pt>
                <c:pt idx="471" formatCode="0.00">
                  <c:v>2.27</c:v>
                </c:pt>
                <c:pt idx="472" formatCode="0.00">
                  <c:v>2.3199999999999998</c:v>
                </c:pt>
                <c:pt idx="473" formatCode="0.000">
                  <c:v>2.33</c:v>
                </c:pt>
                <c:pt idx="474" formatCode="0.000">
                  <c:v>2.34</c:v>
                </c:pt>
                <c:pt idx="475">
                  <c:v>2.3530000000000002</c:v>
                </c:pt>
                <c:pt idx="476" formatCode="0.000">
                  <c:v>2.36</c:v>
                </c:pt>
                <c:pt idx="477" formatCode="0.00">
                  <c:v>2.4</c:v>
                </c:pt>
                <c:pt idx="478" formatCode="0.00">
                  <c:v>2.4340000000000002</c:v>
                </c:pt>
                <c:pt idx="479" formatCode="0.00">
                  <c:v>2.6</c:v>
                </c:pt>
                <c:pt idx="480" formatCode="0.00">
                  <c:v>2.7149999999999999</c:v>
                </c:pt>
                <c:pt idx="481" formatCode="0.00">
                  <c:v>2.79</c:v>
                </c:pt>
                <c:pt idx="482" formatCode="0.00">
                  <c:v>2.84</c:v>
                </c:pt>
                <c:pt idx="483" formatCode="0.000">
                  <c:v>2.85</c:v>
                </c:pt>
                <c:pt idx="484" formatCode="0.00">
                  <c:v>2.93</c:v>
                </c:pt>
                <c:pt idx="485" formatCode="0.000">
                  <c:v>2.9620000000000002</c:v>
                </c:pt>
                <c:pt idx="486" formatCode="0.00">
                  <c:v>2.9750000000000001</c:v>
                </c:pt>
                <c:pt idx="487" formatCode="0.00">
                  <c:v>2.98</c:v>
                </c:pt>
                <c:pt idx="488" formatCode="0.000">
                  <c:v>3.04</c:v>
                </c:pt>
                <c:pt idx="489">
                  <c:v>3.04</c:v>
                </c:pt>
                <c:pt idx="490" formatCode="0.00">
                  <c:v>3.04</c:v>
                </c:pt>
                <c:pt idx="491">
                  <c:v>3.09</c:v>
                </c:pt>
                <c:pt idx="492" formatCode="0.00">
                  <c:v>3.17</c:v>
                </c:pt>
                <c:pt idx="493" formatCode="0.00">
                  <c:v>3.3380000000000001</c:v>
                </c:pt>
                <c:pt idx="494" formatCode="0.000">
                  <c:v>3.5</c:v>
                </c:pt>
                <c:pt idx="495" formatCode="0.00">
                  <c:v>3.6</c:v>
                </c:pt>
                <c:pt idx="496">
                  <c:v>3.74</c:v>
                </c:pt>
                <c:pt idx="497" formatCode="0.00">
                  <c:v>3.75</c:v>
                </c:pt>
                <c:pt idx="498" formatCode="0.000">
                  <c:v>3.83</c:v>
                </c:pt>
                <c:pt idx="499" formatCode="0.00">
                  <c:v>3.9</c:v>
                </c:pt>
                <c:pt idx="500" formatCode="0.00">
                  <c:v>3.9769999999999999</c:v>
                </c:pt>
                <c:pt idx="501" formatCode="0.00">
                  <c:v>3.9790000000000001</c:v>
                </c:pt>
                <c:pt idx="502" formatCode="0.00">
                  <c:v>3.98</c:v>
                </c:pt>
                <c:pt idx="503">
                  <c:v>4.18</c:v>
                </c:pt>
                <c:pt idx="504" formatCode="0.00">
                  <c:v>4.41</c:v>
                </c:pt>
                <c:pt idx="505" formatCode="0.000">
                  <c:v>4.78</c:v>
                </c:pt>
                <c:pt idx="506" formatCode="0.000">
                  <c:v>4.88</c:v>
                </c:pt>
                <c:pt idx="507" formatCode="0.000">
                  <c:v>4.9400000000000004</c:v>
                </c:pt>
                <c:pt idx="508" formatCode="0.00">
                  <c:v>4.9400000000000004</c:v>
                </c:pt>
                <c:pt idx="509" formatCode="0.00">
                  <c:v>4.96</c:v>
                </c:pt>
                <c:pt idx="510" formatCode="0.00">
                  <c:v>5.23</c:v>
                </c:pt>
                <c:pt idx="511">
                  <c:v>5.26</c:v>
                </c:pt>
                <c:pt idx="512" formatCode="0.00">
                  <c:v>5.64</c:v>
                </c:pt>
                <c:pt idx="513">
                  <c:v>5.6980000000000004</c:v>
                </c:pt>
                <c:pt idx="514" formatCode="0.00">
                  <c:v>5.6980000000000004</c:v>
                </c:pt>
                <c:pt idx="515">
                  <c:v>5.7190000000000003</c:v>
                </c:pt>
                <c:pt idx="516" formatCode="0.00">
                  <c:v>5.72</c:v>
                </c:pt>
                <c:pt idx="517" formatCode="0.00">
                  <c:v>5.8</c:v>
                </c:pt>
                <c:pt idx="518" formatCode="0.000">
                  <c:v>6.08</c:v>
                </c:pt>
                <c:pt idx="519">
                  <c:v>6.08</c:v>
                </c:pt>
                <c:pt idx="520">
                  <c:v>6.0819999999999999</c:v>
                </c:pt>
                <c:pt idx="521" formatCode="0.000">
                  <c:v>6.15</c:v>
                </c:pt>
                <c:pt idx="522">
                  <c:v>6.39</c:v>
                </c:pt>
                <c:pt idx="523" formatCode="0.00">
                  <c:v>6.4</c:v>
                </c:pt>
                <c:pt idx="524" formatCode="0.00">
                  <c:v>6.67</c:v>
                </c:pt>
                <c:pt idx="525">
                  <c:v>6.94</c:v>
                </c:pt>
                <c:pt idx="526" formatCode="0.00">
                  <c:v>6.9690000000000003</c:v>
                </c:pt>
                <c:pt idx="527">
                  <c:v>7.07</c:v>
                </c:pt>
                <c:pt idx="528" formatCode="0.00">
                  <c:v>7.13</c:v>
                </c:pt>
                <c:pt idx="529">
                  <c:v>7.218</c:v>
                </c:pt>
                <c:pt idx="530" formatCode="0.000">
                  <c:v>7.52</c:v>
                </c:pt>
                <c:pt idx="531" formatCode="0.000">
                  <c:v>7.7</c:v>
                </c:pt>
                <c:pt idx="532" formatCode="0.00">
                  <c:v>7.72</c:v>
                </c:pt>
                <c:pt idx="533" formatCode="0.00">
                  <c:v>7.88</c:v>
                </c:pt>
                <c:pt idx="534" formatCode="0.000">
                  <c:v>7.98</c:v>
                </c:pt>
                <c:pt idx="535">
                  <c:v>8.1910000000000007</c:v>
                </c:pt>
                <c:pt idx="536" formatCode="0.000">
                  <c:v>8.51</c:v>
                </c:pt>
                <c:pt idx="537" formatCode="0.000">
                  <c:v>8.8369999999999997</c:v>
                </c:pt>
                <c:pt idx="538" formatCode="0.000">
                  <c:v>9.0139999999999993</c:v>
                </c:pt>
                <c:pt idx="539">
                  <c:v>9.36</c:v>
                </c:pt>
                <c:pt idx="540" formatCode="0.000">
                  <c:v>9.57</c:v>
                </c:pt>
                <c:pt idx="541" formatCode="0.000">
                  <c:v>10.1</c:v>
                </c:pt>
                <c:pt idx="542" formatCode="0.000">
                  <c:v>10.38</c:v>
                </c:pt>
              </c:numCache>
            </c:numRef>
          </c:xVal>
          <c:yVal>
            <c:numRef>
              <c:f>data!$AE$12:$AE$554</c:f>
              <c:numCache>
                <c:formatCode>0.000</c:formatCode>
                <c:ptCount val="543"/>
                <c:pt idx="0" formatCode="General">
                  <c:v>-8.33</c:v>
                </c:pt>
                <c:pt idx="1">
                  <c:v>-3.6</c:v>
                </c:pt>
                <c:pt idx="2">
                  <c:v>-3.19</c:v>
                </c:pt>
                <c:pt idx="3" formatCode="0.00">
                  <c:v>-6.43</c:v>
                </c:pt>
                <c:pt idx="4" formatCode="0.00">
                  <c:v>-8.93</c:v>
                </c:pt>
                <c:pt idx="5" formatCode="0.00">
                  <c:v>-9.64</c:v>
                </c:pt>
                <c:pt idx="6">
                  <c:v>-2.68</c:v>
                </c:pt>
                <c:pt idx="7" formatCode="0.00">
                  <c:v>-12.05</c:v>
                </c:pt>
                <c:pt idx="8" formatCode="0.00">
                  <c:v>-10.68</c:v>
                </c:pt>
                <c:pt idx="9" formatCode="0.00">
                  <c:v>-7.03</c:v>
                </c:pt>
                <c:pt idx="10" formatCode="0.00">
                  <c:v>-8.17</c:v>
                </c:pt>
                <c:pt idx="11" formatCode="0.00">
                  <c:v>-15.02</c:v>
                </c:pt>
                <c:pt idx="12" formatCode="0.00">
                  <c:v>-17.25</c:v>
                </c:pt>
                <c:pt idx="13" formatCode="0.00">
                  <c:v>-7.98</c:v>
                </c:pt>
                <c:pt idx="14" formatCode="0.00">
                  <c:v>-5.0090000000000003</c:v>
                </c:pt>
                <c:pt idx="16" formatCode="0.00">
                  <c:v>-3.91</c:v>
                </c:pt>
                <c:pt idx="17">
                  <c:v>1.74</c:v>
                </c:pt>
                <c:pt idx="18">
                  <c:v>2.61</c:v>
                </c:pt>
                <c:pt idx="19" formatCode="0.00">
                  <c:v>-19.82</c:v>
                </c:pt>
                <c:pt idx="20">
                  <c:v>2.0790000000000002</c:v>
                </c:pt>
                <c:pt idx="21" formatCode="0.00">
                  <c:v>-5.5</c:v>
                </c:pt>
                <c:pt idx="22" formatCode="0.00">
                  <c:v>-18.86</c:v>
                </c:pt>
                <c:pt idx="23">
                  <c:v>3.82</c:v>
                </c:pt>
                <c:pt idx="24" formatCode="0.00">
                  <c:v>-11.86</c:v>
                </c:pt>
                <c:pt idx="25" formatCode="0.00">
                  <c:v>-6.625</c:v>
                </c:pt>
                <c:pt idx="26" formatCode="0.00">
                  <c:v>-13.14</c:v>
                </c:pt>
                <c:pt idx="28">
                  <c:v>2.4900000000000002</c:v>
                </c:pt>
                <c:pt idx="29">
                  <c:v>-6.2E-2</c:v>
                </c:pt>
                <c:pt idx="31" formatCode="0.00">
                  <c:v>-13.6</c:v>
                </c:pt>
                <c:pt idx="32" formatCode="0.00">
                  <c:v>-11.2</c:v>
                </c:pt>
                <c:pt idx="33" formatCode="0.00">
                  <c:v>-11.4</c:v>
                </c:pt>
                <c:pt idx="34" formatCode="0.00">
                  <c:v>-9.93</c:v>
                </c:pt>
                <c:pt idx="35" formatCode="0.00">
                  <c:v>-12.65</c:v>
                </c:pt>
                <c:pt idx="36" formatCode="0.00">
                  <c:v>-10.3</c:v>
                </c:pt>
                <c:pt idx="37" formatCode="0.00">
                  <c:v>-12.8</c:v>
                </c:pt>
                <c:pt idx="38" formatCode="0.00">
                  <c:v>-10.35</c:v>
                </c:pt>
                <c:pt idx="39" formatCode="0.00">
                  <c:v>-4.5999999999999996</c:v>
                </c:pt>
                <c:pt idx="40" formatCode="0.00">
                  <c:v>-13.87</c:v>
                </c:pt>
                <c:pt idx="41" formatCode="0.00">
                  <c:v>-21.9</c:v>
                </c:pt>
                <c:pt idx="42" formatCode="0.00">
                  <c:v>-9.61</c:v>
                </c:pt>
                <c:pt idx="43" formatCode="0.00">
                  <c:v>-4.45</c:v>
                </c:pt>
                <c:pt idx="44">
                  <c:v>-2.4900000000000002</c:v>
                </c:pt>
                <c:pt idx="45">
                  <c:v>-1.78</c:v>
                </c:pt>
                <c:pt idx="46" formatCode="0.00">
                  <c:v>-5.53</c:v>
                </c:pt>
                <c:pt idx="47" formatCode="0.00">
                  <c:v>-11.27</c:v>
                </c:pt>
                <c:pt idx="48">
                  <c:v>1.65</c:v>
                </c:pt>
                <c:pt idx="49" formatCode="General">
                  <c:v>-4.5</c:v>
                </c:pt>
                <c:pt idx="50" formatCode="General">
                  <c:v>-6.3</c:v>
                </c:pt>
                <c:pt idx="51" formatCode="0.00">
                  <c:v>-13.061999999999999</c:v>
                </c:pt>
                <c:pt idx="52">
                  <c:v>2.5665</c:v>
                </c:pt>
                <c:pt idx="53" formatCode="0.00">
                  <c:v>-5.29</c:v>
                </c:pt>
                <c:pt idx="54">
                  <c:v>-1.359</c:v>
                </c:pt>
                <c:pt idx="55">
                  <c:v>-1.359</c:v>
                </c:pt>
                <c:pt idx="56">
                  <c:v>-1.6</c:v>
                </c:pt>
                <c:pt idx="57" formatCode="0.00">
                  <c:v>-10.7</c:v>
                </c:pt>
                <c:pt idx="58">
                  <c:v>4.8874999999999993</c:v>
                </c:pt>
                <c:pt idx="59" formatCode="0.00">
                  <c:v>-11.63</c:v>
                </c:pt>
                <c:pt idx="60" formatCode="0.00">
                  <c:v>-15.32</c:v>
                </c:pt>
                <c:pt idx="61" formatCode="0.00">
                  <c:v>-19.399999999999999</c:v>
                </c:pt>
                <c:pt idx="62" formatCode="0.00">
                  <c:v>-12.83</c:v>
                </c:pt>
                <c:pt idx="63" formatCode="0.00">
                  <c:v>-13</c:v>
                </c:pt>
                <c:pt idx="64" formatCode="0.00">
                  <c:v>-10.7</c:v>
                </c:pt>
                <c:pt idx="65">
                  <c:v>1.41</c:v>
                </c:pt>
                <c:pt idx="66" formatCode="0.00">
                  <c:v>-3.5</c:v>
                </c:pt>
                <c:pt idx="67">
                  <c:v>8.31</c:v>
                </c:pt>
                <c:pt idx="68" formatCode="0.00">
                  <c:v>-14.45</c:v>
                </c:pt>
                <c:pt idx="69">
                  <c:v>0.62</c:v>
                </c:pt>
                <c:pt idx="70" formatCode="General">
                  <c:v>4.75</c:v>
                </c:pt>
                <c:pt idx="71">
                  <c:v>-1.57</c:v>
                </c:pt>
                <c:pt idx="72" formatCode="General">
                  <c:v>-9.3000000000000007</c:v>
                </c:pt>
                <c:pt idx="73" formatCode="General">
                  <c:v>-2.0299999999999998</c:v>
                </c:pt>
                <c:pt idx="74" formatCode="0.00">
                  <c:v>-13.31</c:v>
                </c:pt>
                <c:pt idx="75" formatCode="0.00">
                  <c:v>-13.3</c:v>
                </c:pt>
                <c:pt idx="76" formatCode="0.00">
                  <c:v>-12.71</c:v>
                </c:pt>
                <c:pt idx="77" formatCode="0.00">
                  <c:v>-15.68</c:v>
                </c:pt>
                <c:pt idx="78" formatCode="0.00">
                  <c:v>-21.933599999999998</c:v>
                </c:pt>
                <c:pt idx="79">
                  <c:v>-3.1920000000000002</c:v>
                </c:pt>
                <c:pt idx="80" formatCode="0.00">
                  <c:v>-6.63</c:v>
                </c:pt>
                <c:pt idx="81" formatCode="0.00">
                  <c:v>-10.08</c:v>
                </c:pt>
                <c:pt idx="82" formatCode="0.00">
                  <c:v>-11.6</c:v>
                </c:pt>
                <c:pt idx="83" formatCode="General">
                  <c:v>-7.08</c:v>
                </c:pt>
                <c:pt idx="84">
                  <c:v>2.7</c:v>
                </c:pt>
                <c:pt idx="85" formatCode="0.00">
                  <c:v>-14.3</c:v>
                </c:pt>
                <c:pt idx="86" formatCode="0.00">
                  <c:v>-4.88</c:v>
                </c:pt>
                <c:pt idx="87">
                  <c:v>-3.03</c:v>
                </c:pt>
                <c:pt idx="88">
                  <c:v>-2.64</c:v>
                </c:pt>
                <c:pt idx="89" formatCode="0.00">
                  <c:v>-22.16</c:v>
                </c:pt>
                <c:pt idx="90">
                  <c:v>9.25</c:v>
                </c:pt>
                <c:pt idx="91">
                  <c:v>-2</c:v>
                </c:pt>
                <c:pt idx="92">
                  <c:v>1.68</c:v>
                </c:pt>
                <c:pt idx="93">
                  <c:v>-2.097</c:v>
                </c:pt>
                <c:pt idx="94">
                  <c:v>-8.3290000000000006</c:v>
                </c:pt>
                <c:pt idx="95" formatCode="0.00">
                  <c:v>-11.59</c:v>
                </c:pt>
                <c:pt idx="96" formatCode="0.00">
                  <c:v>-8.0299999999999994</c:v>
                </c:pt>
                <c:pt idx="97" formatCode="0.00">
                  <c:v>-5.25</c:v>
                </c:pt>
                <c:pt idx="98" formatCode="0.00">
                  <c:v>-22.64</c:v>
                </c:pt>
                <c:pt idx="99" formatCode="0.00">
                  <c:v>-22.23</c:v>
                </c:pt>
                <c:pt idx="100" formatCode="0.00">
                  <c:v>-5.5</c:v>
                </c:pt>
                <c:pt idx="101">
                  <c:v>-1.78</c:v>
                </c:pt>
                <c:pt idx="102">
                  <c:v>-2.37</c:v>
                </c:pt>
                <c:pt idx="103">
                  <c:v>-3.05</c:v>
                </c:pt>
                <c:pt idx="104">
                  <c:v>5.23</c:v>
                </c:pt>
                <c:pt idx="105">
                  <c:v>1.466</c:v>
                </c:pt>
                <c:pt idx="106" formatCode="General">
                  <c:v>-6.32</c:v>
                </c:pt>
                <c:pt idx="107" formatCode="0.00">
                  <c:v>-24.4</c:v>
                </c:pt>
                <c:pt idx="108" formatCode="0.00">
                  <c:v>-9.6999999999999993</c:v>
                </c:pt>
                <c:pt idx="109" formatCode="0.00">
                  <c:v>-12.87</c:v>
                </c:pt>
                <c:pt idx="110">
                  <c:v>-2.14</c:v>
                </c:pt>
                <c:pt idx="111" formatCode="0.00">
                  <c:v>-9.92</c:v>
                </c:pt>
                <c:pt idx="112">
                  <c:v>1.74</c:v>
                </c:pt>
                <c:pt idx="113">
                  <c:v>1.96</c:v>
                </c:pt>
                <c:pt idx="114">
                  <c:v>-5.327</c:v>
                </c:pt>
                <c:pt idx="115">
                  <c:v>-11.635</c:v>
                </c:pt>
                <c:pt idx="116">
                  <c:v>-0.97</c:v>
                </c:pt>
                <c:pt idx="117" formatCode="0.00">
                  <c:v>-15.18</c:v>
                </c:pt>
                <c:pt idx="118">
                  <c:v>5.46</c:v>
                </c:pt>
                <c:pt idx="119" formatCode="General">
                  <c:v>-2.94</c:v>
                </c:pt>
                <c:pt idx="120">
                  <c:v>7.0000000000000007E-2</c:v>
                </c:pt>
                <c:pt idx="121">
                  <c:v>2.0779999999999998</c:v>
                </c:pt>
                <c:pt idx="122">
                  <c:v>-4.7590000000000003</c:v>
                </c:pt>
                <c:pt idx="123" formatCode="0.00">
                  <c:v>-11.26</c:v>
                </c:pt>
                <c:pt idx="124">
                  <c:v>-0.16200000000000001</c:v>
                </c:pt>
                <c:pt idx="125" formatCode="General">
                  <c:v>-1.5</c:v>
                </c:pt>
                <c:pt idx="126">
                  <c:v>3.0750000000000002</c:v>
                </c:pt>
                <c:pt idx="127" formatCode="0.00">
                  <c:v>-19.36</c:v>
                </c:pt>
                <c:pt idx="128">
                  <c:v>2.3199999999999998</c:v>
                </c:pt>
                <c:pt idx="129" formatCode="0.00">
                  <c:v>-9.0500000000000007</c:v>
                </c:pt>
                <c:pt idx="130" formatCode="0.00">
                  <c:v>-3.1</c:v>
                </c:pt>
                <c:pt idx="131" formatCode="General">
                  <c:v>-6.63</c:v>
                </c:pt>
                <c:pt idx="132">
                  <c:v>-6.4734999999999996</c:v>
                </c:pt>
                <c:pt idx="133">
                  <c:v>-4.22</c:v>
                </c:pt>
                <c:pt idx="134">
                  <c:v>-9.1590000000000007</c:v>
                </c:pt>
                <c:pt idx="135">
                  <c:v>-6.766</c:v>
                </c:pt>
                <c:pt idx="136" formatCode="0.00">
                  <c:v>-20.47</c:v>
                </c:pt>
                <c:pt idx="137" formatCode="0.00">
                  <c:v>-16.07</c:v>
                </c:pt>
                <c:pt idx="138">
                  <c:v>-0.42399999999999999</c:v>
                </c:pt>
                <c:pt idx="139">
                  <c:v>-4.6043333333333338</c:v>
                </c:pt>
                <c:pt idx="140" formatCode="0.00">
                  <c:v>-12.18</c:v>
                </c:pt>
                <c:pt idx="141" formatCode="0.00">
                  <c:v>-9.5</c:v>
                </c:pt>
                <c:pt idx="142" formatCode="0.00">
                  <c:v>-8.1999999999999993</c:v>
                </c:pt>
                <c:pt idx="143" formatCode="0.00">
                  <c:v>-6.82</c:v>
                </c:pt>
                <c:pt idx="144" formatCode="General">
                  <c:v>-0.7</c:v>
                </c:pt>
                <c:pt idx="145" formatCode="0.00">
                  <c:v>-9.5399999999999991</c:v>
                </c:pt>
                <c:pt idx="146" formatCode="0.00">
                  <c:v>-13.95</c:v>
                </c:pt>
                <c:pt idx="147" formatCode="0.00">
                  <c:v>-8.42</c:v>
                </c:pt>
                <c:pt idx="148" formatCode="0.00">
                  <c:v>-19.41</c:v>
                </c:pt>
                <c:pt idx="149">
                  <c:v>2.54</c:v>
                </c:pt>
                <c:pt idx="150">
                  <c:v>-11.234</c:v>
                </c:pt>
                <c:pt idx="151">
                  <c:v>-8.1430000000000007</c:v>
                </c:pt>
                <c:pt idx="152" formatCode="0.00">
                  <c:v>-26</c:v>
                </c:pt>
                <c:pt idx="153" formatCode="0.00">
                  <c:v>-16.36</c:v>
                </c:pt>
                <c:pt idx="154">
                  <c:v>0.84</c:v>
                </c:pt>
                <c:pt idx="155">
                  <c:v>-7.0880000000000001</c:v>
                </c:pt>
                <c:pt idx="156" formatCode="0.00">
                  <c:v>-3.11</c:v>
                </c:pt>
                <c:pt idx="157" formatCode="0.00">
                  <c:v>-5.31</c:v>
                </c:pt>
                <c:pt idx="158" formatCode="0.00">
                  <c:v>-10.3</c:v>
                </c:pt>
                <c:pt idx="159" formatCode="0.00">
                  <c:v>-10.81</c:v>
                </c:pt>
                <c:pt idx="160" formatCode="0.00">
                  <c:v>-10.16</c:v>
                </c:pt>
                <c:pt idx="161" formatCode="General">
                  <c:v>0.2</c:v>
                </c:pt>
                <c:pt idx="162" formatCode="0.00">
                  <c:v>-14.4</c:v>
                </c:pt>
                <c:pt idx="163">
                  <c:v>-2.797333333333333</c:v>
                </c:pt>
                <c:pt idx="165">
                  <c:v>-2.39</c:v>
                </c:pt>
                <c:pt idx="166" formatCode="0.00">
                  <c:v>-26.51</c:v>
                </c:pt>
                <c:pt idx="168">
                  <c:v>5.415</c:v>
                </c:pt>
                <c:pt idx="169" formatCode="0.00">
                  <c:v>-13.1</c:v>
                </c:pt>
                <c:pt idx="170" formatCode="0.00">
                  <c:v>-12.16</c:v>
                </c:pt>
                <c:pt idx="172" formatCode="0.00">
                  <c:v>-16.25</c:v>
                </c:pt>
                <c:pt idx="173" formatCode="0.00">
                  <c:v>-3.65</c:v>
                </c:pt>
                <c:pt idx="174" formatCode="General">
                  <c:v>-7.93</c:v>
                </c:pt>
                <c:pt idx="175" formatCode="0.00">
                  <c:v>-18.600000000000001</c:v>
                </c:pt>
                <c:pt idx="176" formatCode="0.00">
                  <c:v>-1.66</c:v>
                </c:pt>
                <c:pt idx="177" formatCode="0.00">
                  <c:v>-3.26</c:v>
                </c:pt>
                <c:pt idx="178">
                  <c:v>-13.31</c:v>
                </c:pt>
                <c:pt idx="179" formatCode="0.00">
                  <c:v>-8.5399999999999991</c:v>
                </c:pt>
                <c:pt idx="180" formatCode="0.00">
                  <c:v>-16.670000000000002</c:v>
                </c:pt>
                <c:pt idx="181" formatCode="0.00">
                  <c:v>-25.7</c:v>
                </c:pt>
                <c:pt idx="182" formatCode="0.00">
                  <c:v>-8.39</c:v>
                </c:pt>
                <c:pt idx="183" formatCode="0.00">
                  <c:v>-1.85</c:v>
                </c:pt>
                <c:pt idx="184">
                  <c:v>-1.37</c:v>
                </c:pt>
                <c:pt idx="185">
                  <c:v>-4.53</c:v>
                </c:pt>
                <c:pt idx="186" formatCode="0.00">
                  <c:v>-18.399999999999999</c:v>
                </c:pt>
                <c:pt idx="187" formatCode="0.00">
                  <c:v>-14.62</c:v>
                </c:pt>
                <c:pt idx="188">
                  <c:v>-1.67</c:v>
                </c:pt>
                <c:pt idx="189">
                  <c:v>-10.153</c:v>
                </c:pt>
                <c:pt idx="190" formatCode="0.00">
                  <c:v>-26.22</c:v>
                </c:pt>
                <c:pt idx="191" formatCode="0.00">
                  <c:v>-14.23</c:v>
                </c:pt>
                <c:pt idx="192" formatCode="0.00">
                  <c:v>-18.54</c:v>
                </c:pt>
                <c:pt idx="193">
                  <c:v>-3.76</c:v>
                </c:pt>
                <c:pt idx="194" formatCode="0.00">
                  <c:v>-14.52</c:v>
                </c:pt>
                <c:pt idx="195" formatCode="0.00">
                  <c:v>-5.24</c:v>
                </c:pt>
                <c:pt idx="196" formatCode="0.00">
                  <c:v>-13.59</c:v>
                </c:pt>
                <c:pt idx="197" formatCode="0.00">
                  <c:v>-16.399999999999999</c:v>
                </c:pt>
                <c:pt idx="198">
                  <c:v>2.3199999999999998</c:v>
                </c:pt>
                <c:pt idx="199">
                  <c:v>7.38</c:v>
                </c:pt>
                <c:pt idx="200">
                  <c:v>-1.86</c:v>
                </c:pt>
                <c:pt idx="201">
                  <c:v>-9.7183333333333337</c:v>
                </c:pt>
                <c:pt idx="202" formatCode="0.00">
                  <c:v>-14.13</c:v>
                </c:pt>
                <c:pt idx="203">
                  <c:v>6.09</c:v>
                </c:pt>
                <c:pt idx="204" formatCode="0.00">
                  <c:v>-15.1</c:v>
                </c:pt>
                <c:pt idx="205">
                  <c:v>-2.2749999999999999</c:v>
                </c:pt>
                <c:pt idx="206">
                  <c:v>-11.83</c:v>
                </c:pt>
                <c:pt idx="207" formatCode="0.00">
                  <c:v>-8.6999999999999993</c:v>
                </c:pt>
                <c:pt idx="208" formatCode="General">
                  <c:v>-0.54</c:v>
                </c:pt>
                <c:pt idx="209" formatCode="0.00">
                  <c:v>-8.76</c:v>
                </c:pt>
                <c:pt idx="210">
                  <c:v>-6.4153333333333329</c:v>
                </c:pt>
                <c:pt idx="211" formatCode="0.00">
                  <c:v>-21.1</c:v>
                </c:pt>
                <c:pt idx="212" formatCode="0.00">
                  <c:v>-5.0999999999999996</c:v>
                </c:pt>
                <c:pt idx="213">
                  <c:v>-3.07</c:v>
                </c:pt>
                <c:pt idx="214">
                  <c:v>-1.3594999999999999</c:v>
                </c:pt>
                <c:pt idx="215">
                  <c:v>-5.0474999999999994</c:v>
                </c:pt>
                <c:pt idx="216" formatCode="0.00">
                  <c:v>-14.7</c:v>
                </c:pt>
                <c:pt idx="217" formatCode="0.00">
                  <c:v>-8.14</c:v>
                </c:pt>
                <c:pt idx="218" formatCode="0.00">
                  <c:v>-8.11</c:v>
                </c:pt>
                <c:pt idx="219" formatCode="0.00">
                  <c:v>-6.73</c:v>
                </c:pt>
                <c:pt idx="220">
                  <c:v>-8.5079999999999991</c:v>
                </c:pt>
                <c:pt idx="221">
                  <c:v>2.19</c:v>
                </c:pt>
                <c:pt idx="222" formatCode="0.00">
                  <c:v>-4.2</c:v>
                </c:pt>
                <c:pt idx="223">
                  <c:v>-1.65</c:v>
                </c:pt>
                <c:pt idx="224">
                  <c:v>-3.4260000000000002</c:v>
                </c:pt>
                <c:pt idx="225" formatCode="0.00">
                  <c:v>-9.5399999999999991</c:v>
                </c:pt>
                <c:pt idx="226">
                  <c:v>-3.81</c:v>
                </c:pt>
                <c:pt idx="227" formatCode="0.00">
                  <c:v>-3.3319999999999999</c:v>
                </c:pt>
                <c:pt idx="228" formatCode="0.00">
                  <c:v>-11.6</c:v>
                </c:pt>
                <c:pt idx="229" formatCode="0.00">
                  <c:v>-12.67</c:v>
                </c:pt>
                <c:pt idx="230">
                  <c:v>1.7999999999999999E-2</c:v>
                </c:pt>
                <c:pt idx="231">
                  <c:v>-2.93</c:v>
                </c:pt>
                <c:pt idx="232">
                  <c:v>-3.76</c:v>
                </c:pt>
                <c:pt idx="233" formatCode="0.00">
                  <c:v>-17.515999999999998</c:v>
                </c:pt>
                <c:pt idx="234" formatCode="0.00">
                  <c:v>-9.51</c:v>
                </c:pt>
                <c:pt idx="235">
                  <c:v>-5.8120000000000003</c:v>
                </c:pt>
                <c:pt idx="236" formatCode="General">
                  <c:v>1.62</c:v>
                </c:pt>
                <c:pt idx="237" formatCode="0.00">
                  <c:v>-24.4</c:v>
                </c:pt>
                <c:pt idx="238" formatCode="0.00">
                  <c:v>-3.2</c:v>
                </c:pt>
                <c:pt idx="239">
                  <c:v>-0.56999999999999995</c:v>
                </c:pt>
                <c:pt idx="240">
                  <c:v>-2.3199999999999998</c:v>
                </c:pt>
                <c:pt idx="241">
                  <c:v>-11.026999999999999</c:v>
                </c:pt>
                <c:pt idx="242">
                  <c:v>-12.221</c:v>
                </c:pt>
                <c:pt idx="243" formatCode="0.00">
                  <c:v>-17.280999999999999</c:v>
                </c:pt>
                <c:pt idx="244" formatCode="0.00">
                  <c:v>-7.1</c:v>
                </c:pt>
                <c:pt idx="245">
                  <c:v>-4.87</c:v>
                </c:pt>
                <c:pt idx="246">
                  <c:v>-8.6116666666666664</c:v>
                </c:pt>
                <c:pt idx="247" formatCode="0.00">
                  <c:v>-24.6</c:v>
                </c:pt>
                <c:pt idx="248" formatCode="0.00">
                  <c:v>-3.79</c:v>
                </c:pt>
                <c:pt idx="249">
                  <c:v>-2.27</c:v>
                </c:pt>
                <c:pt idx="250">
                  <c:v>-6.27</c:v>
                </c:pt>
                <c:pt idx="251" formatCode="0.00">
                  <c:v>-8.52</c:v>
                </c:pt>
                <c:pt idx="252">
                  <c:v>-5.0136666666666665</c:v>
                </c:pt>
                <c:pt idx="253">
                  <c:v>-1.4019999999999999</c:v>
                </c:pt>
                <c:pt idx="254" formatCode="General">
                  <c:v>-6.9</c:v>
                </c:pt>
                <c:pt idx="255" formatCode="0.00">
                  <c:v>-7.2</c:v>
                </c:pt>
                <c:pt idx="256">
                  <c:v>5.7</c:v>
                </c:pt>
                <c:pt idx="257">
                  <c:v>4.12</c:v>
                </c:pt>
                <c:pt idx="258">
                  <c:v>7.15</c:v>
                </c:pt>
                <c:pt idx="259" formatCode="0.00">
                  <c:v>-7.86</c:v>
                </c:pt>
                <c:pt idx="260" formatCode="0.00">
                  <c:v>-4.68</c:v>
                </c:pt>
                <c:pt idx="261">
                  <c:v>-9.58</c:v>
                </c:pt>
                <c:pt idx="262">
                  <c:v>-3.29</c:v>
                </c:pt>
                <c:pt idx="263" formatCode="0.00">
                  <c:v>2.2160000000000002</c:v>
                </c:pt>
                <c:pt idx="264">
                  <c:v>-3.9929999999999999</c:v>
                </c:pt>
                <c:pt idx="265" formatCode="0.00">
                  <c:v>-4.1900000000000004</c:v>
                </c:pt>
                <c:pt idx="266" formatCode="0.00">
                  <c:v>-14.99</c:v>
                </c:pt>
                <c:pt idx="267">
                  <c:v>-5.69</c:v>
                </c:pt>
                <c:pt idx="268">
                  <c:v>-6.351</c:v>
                </c:pt>
                <c:pt idx="269">
                  <c:v>-2.6543333333333332</c:v>
                </c:pt>
                <c:pt idx="270">
                  <c:v>-1.2</c:v>
                </c:pt>
                <c:pt idx="271">
                  <c:v>1.19</c:v>
                </c:pt>
                <c:pt idx="272" formatCode="0.00">
                  <c:v>-8.85</c:v>
                </c:pt>
                <c:pt idx="273" formatCode="0.00">
                  <c:v>-17.5</c:v>
                </c:pt>
                <c:pt idx="274" formatCode="0.00">
                  <c:v>-2.13</c:v>
                </c:pt>
                <c:pt idx="275">
                  <c:v>1.1299999999999999</c:v>
                </c:pt>
                <c:pt idx="276" formatCode="0.00">
                  <c:v>-17.5</c:v>
                </c:pt>
                <c:pt idx="277" formatCode="0.00">
                  <c:v>-4.97</c:v>
                </c:pt>
                <c:pt idx="278">
                  <c:v>-6.5316666666666663</c:v>
                </c:pt>
                <c:pt idx="279">
                  <c:v>-5.0640000000000001</c:v>
                </c:pt>
                <c:pt idx="280">
                  <c:v>-8.9700000000000006</c:v>
                </c:pt>
                <c:pt idx="281" formatCode="0.00">
                  <c:v>-2.54</c:v>
                </c:pt>
                <c:pt idx="282" formatCode="0.00">
                  <c:v>-3.76</c:v>
                </c:pt>
                <c:pt idx="283" formatCode="0.00">
                  <c:v>-5.56</c:v>
                </c:pt>
                <c:pt idx="284" formatCode="0.00">
                  <c:v>-2.96</c:v>
                </c:pt>
                <c:pt idx="285">
                  <c:v>-11.837</c:v>
                </c:pt>
                <c:pt idx="286">
                  <c:v>-1.0900000000000001</c:v>
                </c:pt>
                <c:pt idx="287">
                  <c:v>-5.077</c:v>
                </c:pt>
                <c:pt idx="288" formatCode="0.00">
                  <c:v>-8.4700000000000006</c:v>
                </c:pt>
                <c:pt idx="289" formatCode="0.00">
                  <c:v>-2.3199999999999998</c:v>
                </c:pt>
                <c:pt idx="290" formatCode="0.00">
                  <c:v>-10.9</c:v>
                </c:pt>
                <c:pt idx="291">
                  <c:v>-3.92</c:v>
                </c:pt>
                <c:pt idx="292">
                  <c:v>-3.6</c:v>
                </c:pt>
                <c:pt idx="293">
                  <c:v>7.5999999999999998E-2</c:v>
                </c:pt>
                <c:pt idx="294" formatCode="0.00">
                  <c:v>-4.07</c:v>
                </c:pt>
                <c:pt idx="295">
                  <c:v>-3.42</c:v>
                </c:pt>
                <c:pt idx="297" formatCode="General">
                  <c:v>-6.3</c:v>
                </c:pt>
                <c:pt idx="298" formatCode="0.00">
                  <c:v>-9.9600000000000009</c:v>
                </c:pt>
                <c:pt idx="299" formatCode="0.00">
                  <c:v>-24.84</c:v>
                </c:pt>
                <c:pt idx="300" formatCode="0.00">
                  <c:v>-4.6100000000000003</c:v>
                </c:pt>
                <c:pt idx="301" formatCode="0.00">
                  <c:v>-19.22</c:v>
                </c:pt>
                <c:pt idx="302">
                  <c:v>1.95</c:v>
                </c:pt>
                <c:pt idx="303">
                  <c:v>-6.3410000000000002</c:v>
                </c:pt>
                <c:pt idx="304">
                  <c:v>-6.9730000000000008</c:v>
                </c:pt>
                <c:pt idx="305" formatCode="0.00">
                  <c:v>-8.33</c:v>
                </c:pt>
                <c:pt idx="306">
                  <c:v>-3.3</c:v>
                </c:pt>
                <c:pt idx="307" formatCode="0.00">
                  <c:v>-18</c:v>
                </c:pt>
                <c:pt idx="308" formatCode="0.00">
                  <c:v>-5.2</c:v>
                </c:pt>
                <c:pt idx="309">
                  <c:v>-5.8719999999999999</c:v>
                </c:pt>
                <c:pt idx="310" formatCode="0.00">
                  <c:v>-4.1100000000000003</c:v>
                </c:pt>
                <c:pt idx="311" formatCode="0.00">
                  <c:v>-20.262</c:v>
                </c:pt>
                <c:pt idx="312" formatCode="0.00">
                  <c:v>-4.92</c:v>
                </c:pt>
                <c:pt idx="313" formatCode="0.00">
                  <c:v>-9.82</c:v>
                </c:pt>
                <c:pt idx="314" formatCode="0.00">
                  <c:v>-8.83</c:v>
                </c:pt>
                <c:pt idx="315">
                  <c:v>1.8440000000000001</c:v>
                </c:pt>
                <c:pt idx="316" formatCode="0.00">
                  <c:v>-7.51</c:v>
                </c:pt>
                <c:pt idx="317" formatCode="0.00">
                  <c:v>-5.87</c:v>
                </c:pt>
                <c:pt idx="318">
                  <c:v>-13.55</c:v>
                </c:pt>
                <c:pt idx="319" formatCode="0.00">
                  <c:v>-5.03</c:v>
                </c:pt>
                <c:pt idx="320" formatCode="General">
                  <c:v>-3.65</c:v>
                </c:pt>
                <c:pt idx="321" formatCode="0.00">
                  <c:v>-5.95</c:v>
                </c:pt>
                <c:pt idx="322">
                  <c:v>-9.1113333333333344</c:v>
                </c:pt>
                <c:pt idx="323" formatCode="0.00">
                  <c:v>-8.3000000000000007</c:v>
                </c:pt>
                <c:pt idx="324" formatCode="0.00">
                  <c:v>-2.79</c:v>
                </c:pt>
                <c:pt idx="325" formatCode="0.00">
                  <c:v>-5.4</c:v>
                </c:pt>
                <c:pt idx="326" formatCode="0.00">
                  <c:v>-5.77</c:v>
                </c:pt>
                <c:pt idx="327" formatCode="0.00">
                  <c:v>-5.63</c:v>
                </c:pt>
                <c:pt idx="328" formatCode="0.00">
                  <c:v>-5.68</c:v>
                </c:pt>
                <c:pt idx="329">
                  <c:v>-3.7450000000000001</c:v>
                </c:pt>
                <c:pt idx="330" formatCode="0.00">
                  <c:v>-6</c:v>
                </c:pt>
                <c:pt idx="331">
                  <c:v>-2.5550000000000002</c:v>
                </c:pt>
                <c:pt idx="332">
                  <c:v>-1.34</c:v>
                </c:pt>
                <c:pt idx="333" formatCode="0.00">
                  <c:v>-4.7069999999999999</c:v>
                </c:pt>
                <c:pt idx="334" formatCode="0.00">
                  <c:v>-5.7</c:v>
                </c:pt>
                <c:pt idx="335">
                  <c:v>0.13</c:v>
                </c:pt>
                <c:pt idx="336">
                  <c:v>-2.9550000000000001</c:v>
                </c:pt>
                <c:pt idx="337">
                  <c:v>0.158</c:v>
                </c:pt>
                <c:pt idx="338" formatCode="0.00">
                  <c:v>-5.0999999999999996</c:v>
                </c:pt>
                <c:pt idx="339" formatCode="0.00">
                  <c:v>-11.7</c:v>
                </c:pt>
                <c:pt idx="340">
                  <c:v>-3.11</c:v>
                </c:pt>
                <c:pt idx="341" formatCode="0.00">
                  <c:v>-18.96</c:v>
                </c:pt>
                <c:pt idx="342">
                  <c:v>-1.7110000000000001</c:v>
                </c:pt>
                <c:pt idx="343">
                  <c:v>-1.7110000000000001</c:v>
                </c:pt>
                <c:pt idx="344" formatCode="General">
                  <c:v>-2.14</c:v>
                </c:pt>
                <c:pt idx="345" formatCode="0.00">
                  <c:v>-2.02</c:v>
                </c:pt>
                <c:pt idx="346">
                  <c:v>-5.66</c:v>
                </c:pt>
                <c:pt idx="347" formatCode="0.00">
                  <c:v>-19.190000000000001</c:v>
                </c:pt>
                <c:pt idx="348" formatCode="0.00">
                  <c:v>-15.288</c:v>
                </c:pt>
                <c:pt idx="349" formatCode="0.00">
                  <c:v>-9.3000000000000007</c:v>
                </c:pt>
                <c:pt idx="350">
                  <c:v>-8.2000000000000003E-2</c:v>
                </c:pt>
                <c:pt idx="351" formatCode="General">
                  <c:v>-6.03</c:v>
                </c:pt>
                <c:pt idx="352" formatCode="General">
                  <c:v>-7.91</c:v>
                </c:pt>
                <c:pt idx="353">
                  <c:v>-2.89</c:v>
                </c:pt>
                <c:pt idx="354">
                  <c:v>-3.7</c:v>
                </c:pt>
                <c:pt idx="355">
                  <c:v>-3.75</c:v>
                </c:pt>
                <c:pt idx="356" formatCode="0.00">
                  <c:v>-7.65</c:v>
                </c:pt>
                <c:pt idx="357">
                  <c:v>-5.8123333333333322</c:v>
                </c:pt>
                <c:pt idx="358">
                  <c:v>-7.0543333333333331</c:v>
                </c:pt>
                <c:pt idx="359">
                  <c:v>-3.0459999999999998</c:v>
                </c:pt>
                <c:pt idx="360" formatCode="0.00">
                  <c:v>-9.3000000000000007</c:v>
                </c:pt>
                <c:pt idx="361" formatCode="General">
                  <c:v>0.61</c:v>
                </c:pt>
                <c:pt idx="362" formatCode="0.00">
                  <c:v>-16.28</c:v>
                </c:pt>
                <c:pt idx="363" formatCode="0.00">
                  <c:v>-5.5</c:v>
                </c:pt>
                <c:pt idx="364" formatCode="0.00">
                  <c:v>-12.4</c:v>
                </c:pt>
                <c:pt idx="365" formatCode="0.00">
                  <c:v>-7.5</c:v>
                </c:pt>
                <c:pt idx="366" formatCode="0.00">
                  <c:v>-6</c:v>
                </c:pt>
                <c:pt idx="367">
                  <c:v>-5.32</c:v>
                </c:pt>
                <c:pt idx="368" formatCode="General">
                  <c:v>-0.35</c:v>
                </c:pt>
                <c:pt idx="369" formatCode="0.00">
                  <c:v>-5.57</c:v>
                </c:pt>
                <c:pt idx="370" formatCode="General">
                  <c:v>-13.31</c:v>
                </c:pt>
                <c:pt idx="371" formatCode="General">
                  <c:v>1</c:v>
                </c:pt>
                <c:pt idx="372">
                  <c:v>-10.535499999999999</c:v>
                </c:pt>
                <c:pt idx="373">
                  <c:v>-2.36</c:v>
                </c:pt>
                <c:pt idx="374" formatCode="0.00">
                  <c:v>-7.3</c:v>
                </c:pt>
                <c:pt idx="375">
                  <c:v>-8.2769999999999992</c:v>
                </c:pt>
                <c:pt idx="376" formatCode="0.00">
                  <c:v>-9.7469999999999999</c:v>
                </c:pt>
                <c:pt idx="377" formatCode="0.00">
                  <c:v>-16.100000000000001</c:v>
                </c:pt>
                <c:pt idx="378" formatCode="0.00">
                  <c:v>-11.8</c:v>
                </c:pt>
                <c:pt idx="379" formatCode="0.00">
                  <c:v>-8.9969999999999999</c:v>
                </c:pt>
                <c:pt idx="380">
                  <c:v>-1.08</c:v>
                </c:pt>
                <c:pt idx="381">
                  <c:v>-8</c:v>
                </c:pt>
                <c:pt idx="382" formatCode="0.00">
                  <c:v>-11.17</c:v>
                </c:pt>
                <c:pt idx="383" formatCode="0.00">
                  <c:v>-11.09</c:v>
                </c:pt>
                <c:pt idx="384" formatCode="0.00">
                  <c:v>-11.09</c:v>
                </c:pt>
                <c:pt idx="385">
                  <c:v>1.99</c:v>
                </c:pt>
                <c:pt idx="386" formatCode="General">
                  <c:v>-11.82</c:v>
                </c:pt>
                <c:pt idx="387">
                  <c:v>-2.4300000000000002</c:v>
                </c:pt>
                <c:pt idx="388" formatCode="0.00">
                  <c:v>-5.2</c:v>
                </c:pt>
                <c:pt idx="390">
                  <c:v>-1.99</c:v>
                </c:pt>
                <c:pt idx="391">
                  <c:v>-9.2110000000000003</c:v>
                </c:pt>
                <c:pt idx="392">
                  <c:v>1.28</c:v>
                </c:pt>
                <c:pt idx="393">
                  <c:v>1.74</c:v>
                </c:pt>
                <c:pt idx="394" formatCode="0.00">
                  <c:v>-19.34</c:v>
                </c:pt>
                <c:pt idx="395">
                  <c:v>-1.64</c:v>
                </c:pt>
                <c:pt idx="396">
                  <c:v>1.026</c:v>
                </c:pt>
                <c:pt idx="397" formatCode="0.00">
                  <c:v>0.55000000000000004</c:v>
                </c:pt>
                <c:pt idx="398">
                  <c:v>1.9710000000000001</c:v>
                </c:pt>
                <c:pt idx="399" formatCode="General">
                  <c:v>-6.04</c:v>
                </c:pt>
                <c:pt idx="400" formatCode="0.00">
                  <c:v>-8.8800000000000008</c:v>
                </c:pt>
                <c:pt idx="401">
                  <c:v>0.90600000000000003</c:v>
                </c:pt>
                <c:pt idx="402">
                  <c:v>2.73</c:v>
                </c:pt>
                <c:pt idx="403">
                  <c:v>3.0286666666666666</c:v>
                </c:pt>
                <c:pt idx="404" formatCode="0.00">
                  <c:v>-7.32</c:v>
                </c:pt>
                <c:pt idx="405">
                  <c:v>3.21</c:v>
                </c:pt>
                <c:pt idx="406">
                  <c:v>2.16</c:v>
                </c:pt>
                <c:pt idx="407">
                  <c:v>-8.059333333333333</c:v>
                </c:pt>
                <c:pt idx="408" formatCode="General">
                  <c:v>-5.43</c:v>
                </c:pt>
                <c:pt idx="409" formatCode="0.00">
                  <c:v>-10.91</c:v>
                </c:pt>
                <c:pt idx="410">
                  <c:v>-1.69</c:v>
                </c:pt>
                <c:pt idx="411">
                  <c:v>-7.3070000000000004</c:v>
                </c:pt>
                <c:pt idx="412" formatCode="0.00">
                  <c:v>-8.6999999999999993</c:v>
                </c:pt>
                <c:pt idx="413">
                  <c:v>3.7</c:v>
                </c:pt>
                <c:pt idx="414">
                  <c:v>0.88850000000000007</c:v>
                </c:pt>
                <c:pt idx="415">
                  <c:v>-6.67</c:v>
                </c:pt>
                <c:pt idx="416" formatCode="0.00">
                  <c:v>-3.14</c:v>
                </c:pt>
                <c:pt idx="417">
                  <c:v>-1.46</c:v>
                </c:pt>
                <c:pt idx="418">
                  <c:v>1.23</c:v>
                </c:pt>
                <c:pt idx="419">
                  <c:v>0.73749999999999993</c:v>
                </c:pt>
                <c:pt idx="420" formatCode="General">
                  <c:v>-12.88</c:v>
                </c:pt>
                <c:pt idx="421">
                  <c:v>-5.31</c:v>
                </c:pt>
                <c:pt idx="422">
                  <c:v>2.87</c:v>
                </c:pt>
                <c:pt idx="423">
                  <c:v>1.1000000000000001</c:v>
                </c:pt>
                <c:pt idx="424">
                  <c:v>2.06</c:v>
                </c:pt>
                <c:pt idx="425">
                  <c:v>2.94</c:v>
                </c:pt>
                <c:pt idx="426">
                  <c:v>0.69799999999999995</c:v>
                </c:pt>
                <c:pt idx="427">
                  <c:v>1.7230000000000001</c:v>
                </c:pt>
                <c:pt idx="428" formatCode="General">
                  <c:v>2.4</c:v>
                </c:pt>
                <c:pt idx="429">
                  <c:v>1.1299999999999999</c:v>
                </c:pt>
                <c:pt idx="430">
                  <c:v>1.93</c:v>
                </c:pt>
                <c:pt idx="431">
                  <c:v>0.77300000000000002</c:v>
                </c:pt>
                <c:pt idx="432">
                  <c:v>-5.88</c:v>
                </c:pt>
                <c:pt idx="433">
                  <c:v>1.73</c:v>
                </c:pt>
                <c:pt idx="434">
                  <c:v>1.52</c:v>
                </c:pt>
                <c:pt idx="435">
                  <c:v>2.5</c:v>
                </c:pt>
                <c:pt idx="436">
                  <c:v>1.99</c:v>
                </c:pt>
                <c:pt idx="437">
                  <c:v>2.89</c:v>
                </c:pt>
                <c:pt idx="438">
                  <c:v>1.59</c:v>
                </c:pt>
                <c:pt idx="439">
                  <c:v>0.82899999999999996</c:v>
                </c:pt>
                <c:pt idx="440">
                  <c:v>2.99</c:v>
                </c:pt>
                <c:pt idx="441">
                  <c:v>-1.1499999999999999</c:v>
                </c:pt>
                <c:pt idx="442">
                  <c:v>3.35</c:v>
                </c:pt>
                <c:pt idx="443">
                  <c:v>1.27</c:v>
                </c:pt>
                <c:pt idx="444">
                  <c:v>1.28</c:v>
                </c:pt>
                <c:pt idx="445">
                  <c:v>-1.5109999999999999</c:v>
                </c:pt>
                <c:pt idx="446">
                  <c:v>1.6</c:v>
                </c:pt>
                <c:pt idx="447">
                  <c:v>5.44</c:v>
                </c:pt>
                <c:pt idx="448" formatCode="General">
                  <c:v>-4.88</c:v>
                </c:pt>
                <c:pt idx="449">
                  <c:v>-0.1</c:v>
                </c:pt>
                <c:pt idx="450">
                  <c:v>-2.0230000000000001</c:v>
                </c:pt>
                <c:pt idx="451" formatCode="General">
                  <c:v>-5.8</c:v>
                </c:pt>
                <c:pt idx="452">
                  <c:v>2.25</c:v>
                </c:pt>
                <c:pt idx="453">
                  <c:v>-0.02</c:v>
                </c:pt>
                <c:pt idx="454">
                  <c:v>1.83</c:v>
                </c:pt>
                <c:pt idx="455">
                  <c:v>0.60849999999999993</c:v>
                </c:pt>
                <c:pt idx="457">
                  <c:v>1.44</c:v>
                </c:pt>
                <c:pt idx="458">
                  <c:v>0.24</c:v>
                </c:pt>
                <c:pt idx="459">
                  <c:v>1.83</c:v>
                </c:pt>
                <c:pt idx="460">
                  <c:v>1.25</c:v>
                </c:pt>
                <c:pt idx="461">
                  <c:v>1.218</c:v>
                </c:pt>
                <c:pt idx="462">
                  <c:v>0.80600000000000005</c:v>
                </c:pt>
                <c:pt idx="463">
                  <c:v>-5.31</c:v>
                </c:pt>
                <c:pt idx="464">
                  <c:v>2.57</c:v>
                </c:pt>
                <c:pt idx="465">
                  <c:v>0.83699999999999997</c:v>
                </c:pt>
                <c:pt idx="466">
                  <c:v>3.2290000000000001</c:v>
                </c:pt>
                <c:pt idx="467">
                  <c:v>-0.38200000000000001</c:v>
                </c:pt>
                <c:pt idx="468">
                  <c:v>1.27</c:v>
                </c:pt>
                <c:pt idx="469">
                  <c:v>1.1299999999999999</c:v>
                </c:pt>
                <c:pt idx="472">
                  <c:v>0.89</c:v>
                </c:pt>
                <c:pt idx="473">
                  <c:v>-4.41</c:v>
                </c:pt>
                <c:pt idx="474">
                  <c:v>-2.84</c:v>
                </c:pt>
                <c:pt idx="475" formatCode="General">
                  <c:v>1.95</c:v>
                </c:pt>
                <c:pt idx="476">
                  <c:v>6.19</c:v>
                </c:pt>
                <c:pt idx="477">
                  <c:v>0.28999999999999998</c:v>
                </c:pt>
                <c:pt idx="478">
                  <c:v>-0.25750000000000001</c:v>
                </c:pt>
                <c:pt idx="479">
                  <c:v>2.1375000000000002</c:v>
                </c:pt>
                <c:pt idx="480">
                  <c:v>0.40149999999999997</c:v>
                </c:pt>
                <c:pt idx="481">
                  <c:v>1.76</c:v>
                </c:pt>
                <c:pt idx="482">
                  <c:v>2.58</c:v>
                </c:pt>
                <c:pt idx="483">
                  <c:v>-3.08</c:v>
                </c:pt>
                <c:pt idx="484">
                  <c:v>0.47</c:v>
                </c:pt>
                <c:pt idx="485">
                  <c:v>-10.021000000000001</c:v>
                </c:pt>
                <c:pt idx="486">
                  <c:v>3.4039999999999999</c:v>
                </c:pt>
                <c:pt idx="487">
                  <c:v>2.86</c:v>
                </c:pt>
                <c:pt idx="488">
                  <c:v>-4</c:v>
                </c:pt>
                <c:pt idx="489" formatCode="General">
                  <c:v>-10.122999999999999</c:v>
                </c:pt>
                <c:pt idx="491" formatCode="General">
                  <c:v>-3.57</c:v>
                </c:pt>
                <c:pt idx="492">
                  <c:v>0.94</c:v>
                </c:pt>
                <c:pt idx="493">
                  <c:v>1.077</c:v>
                </c:pt>
                <c:pt idx="494">
                  <c:v>-5.17</c:v>
                </c:pt>
                <c:pt idx="495" formatCode="0.00">
                  <c:v>2.375</c:v>
                </c:pt>
                <c:pt idx="496">
                  <c:v>-9.9700000000000006</c:v>
                </c:pt>
                <c:pt idx="497">
                  <c:v>0.62</c:v>
                </c:pt>
                <c:pt idx="498">
                  <c:v>-6.22</c:v>
                </c:pt>
                <c:pt idx="499">
                  <c:v>2.8140000000000001</c:v>
                </c:pt>
                <c:pt idx="500">
                  <c:v>3.1880000000000002</c:v>
                </c:pt>
                <c:pt idx="501">
                  <c:v>1.2555000000000001</c:v>
                </c:pt>
                <c:pt idx="503" formatCode="General">
                  <c:v>-3.34</c:v>
                </c:pt>
                <c:pt idx="505">
                  <c:v>-1.59</c:v>
                </c:pt>
                <c:pt idx="506">
                  <c:v>-4.1399999999999997</c:v>
                </c:pt>
                <c:pt idx="507">
                  <c:v>-2.58</c:v>
                </c:pt>
                <c:pt idx="508">
                  <c:v>1.26</c:v>
                </c:pt>
                <c:pt idx="509">
                  <c:v>-1.7</c:v>
                </c:pt>
                <c:pt idx="510">
                  <c:v>0.99</c:v>
                </c:pt>
                <c:pt idx="511">
                  <c:v>-3.2</c:v>
                </c:pt>
                <c:pt idx="512">
                  <c:v>3.76</c:v>
                </c:pt>
                <c:pt idx="513">
                  <c:v>-0.129</c:v>
                </c:pt>
                <c:pt idx="514">
                  <c:v>-0.129</c:v>
                </c:pt>
                <c:pt idx="515">
                  <c:v>1.6879999999999999</c:v>
                </c:pt>
                <c:pt idx="516">
                  <c:v>1.93</c:v>
                </c:pt>
                <c:pt idx="517">
                  <c:v>-2.5499999999999998</c:v>
                </c:pt>
                <c:pt idx="518">
                  <c:v>-1.22</c:v>
                </c:pt>
                <c:pt idx="519" formatCode="General">
                  <c:v>-4.24</c:v>
                </c:pt>
                <c:pt idx="520" formatCode="General">
                  <c:v>2.52</c:v>
                </c:pt>
                <c:pt idx="521">
                  <c:v>-1.4179999999999999</c:v>
                </c:pt>
                <c:pt idx="522" formatCode="General">
                  <c:v>2.2799999999999998</c:v>
                </c:pt>
                <c:pt idx="523">
                  <c:v>-0.93799999999999994</c:v>
                </c:pt>
                <c:pt idx="524" formatCode="0.00">
                  <c:v>2.8</c:v>
                </c:pt>
                <c:pt idx="525" formatCode="General">
                  <c:v>2.17</c:v>
                </c:pt>
                <c:pt idx="526">
                  <c:v>5.9165000000000001</c:v>
                </c:pt>
                <c:pt idx="527">
                  <c:v>1.96</c:v>
                </c:pt>
                <c:pt idx="528" formatCode="0.00">
                  <c:v>-3.42</c:v>
                </c:pt>
                <c:pt idx="529" formatCode="General">
                  <c:v>1.155</c:v>
                </c:pt>
                <c:pt idx="530">
                  <c:v>-1.18</c:v>
                </c:pt>
                <c:pt idx="531">
                  <c:v>5.72</c:v>
                </c:pt>
                <c:pt idx="532">
                  <c:v>4.8</c:v>
                </c:pt>
                <c:pt idx="533" formatCode="0.00">
                  <c:v>-2.08</c:v>
                </c:pt>
                <c:pt idx="534">
                  <c:v>6.62</c:v>
                </c:pt>
                <c:pt idx="535">
                  <c:v>6.45</c:v>
                </c:pt>
                <c:pt idx="536">
                  <c:v>6.14</c:v>
                </c:pt>
                <c:pt idx="537">
                  <c:v>-3.9489999999999998</c:v>
                </c:pt>
                <c:pt idx="538">
                  <c:v>6.56</c:v>
                </c:pt>
                <c:pt idx="539" formatCode="General">
                  <c:v>2.5299999999999998</c:v>
                </c:pt>
                <c:pt idx="540">
                  <c:v>2.2269999999999999</c:v>
                </c:pt>
                <c:pt idx="541">
                  <c:v>5.59</c:v>
                </c:pt>
                <c:pt idx="542">
                  <c:v>5.68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7C7-4093-9C74-6517A8FBDD4E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data!$AD$13:$AD$554</c:f>
              <c:numCache>
                <c:formatCode>General</c:formatCode>
                <c:ptCount val="542"/>
                <c:pt idx="0">
                  <c:v>3.8000000000000002E-4</c:v>
                </c:pt>
                <c:pt idx="1">
                  <c:v>4.0000000000000002E-4</c:v>
                </c:pt>
                <c:pt idx="2" formatCode="0.00">
                  <c:v>4.0000000000000002E-4</c:v>
                </c:pt>
                <c:pt idx="3" formatCode="0.00">
                  <c:v>4.0000000000000002E-4</c:v>
                </c:pt>
                <c:pt idx="4" formatCode="0.00">
                  <c:v>4.6700000000000002E-4</c:v>
                </c:pt>
                <c:pt idx="5">
                  <c:v>4.8000000000000001E-4</c:v>
                </c:pt>
                <c:pt idx="6" formatCode="0.00">
                  <c:v>4.9399999999999997E-4</c:v>
                </c:pt>
                <c:pt idx="7" formatCode="0.00">
                  <c:v>5.53E-4</c:v>
                </c:pt>
                <c:pt idx="8" formatCode="0.00">
                  <c:v>5.5699999999999999E-4</c:v>
                </c:pt>
                <c:pt idx="9" formatCode="0.00">
                  <c:v>5.9999999999999995E-4</c:v>
                </c:pt>
                <c:pt idx="10" formatCode="0.00">
                  <c:v>6.1899999999999998E-4</c:v>
                </c:pt>
                <c:pt idx="11" formatCode="0.00">
                  <c:v>8.0000000000000004E-4</c:v>
                </c:pt>
                <c:pt idx="12" formatCode="0.00">
                  <c:v>8.3000000000000001E-4</c:v>
                </c:pt>
                <c:pt idx="13" formatCode="0.00">
                  <c:v>9.1E-4</c:v>
                </c:pt>
                <c:pt idx="14" formatCode="0.00">
                  <c:v>1E-3</c:v>
                </c:pt>
                <c:pt idx="15" formatCode="0.00">
                  <c:v>1E-3</c:v>
                </c:pt>
                <c:pt idx="16">
                  <c:v>1.0499999999999999E-3</c:v>
                </c:pt>
                <c:pt idx="17">
                  <c:v>1.1000000000000001E-3</c:v>
                </c:pt>
                <c:pt idx="18" formatCode="0.00">
                  <c:v>1.15E-3</c:v>
                </c:pt>
                <c:pt idx="19">
                  <c:v>1.1999999999999999E-3</c:v>
                </c:pt>
                <c:pt idx="20" formatCode="0.00">
                  <c:v>1.1999999999999999E-3</c:v>
                </c:pt>
                <c:pt idx="21" formatCode="0.00">
                  <c:v>1.1999999999999999E-3</c:v>
                </c:pt>
                <c:pt idx="22" formatCode="0.000">
                  <c:v>1.6000000000000001E-3</c:v>
                </c:pt>
                <c:pt idx="23" formatCode="0.00">
                  <c:v>1.6999999999999999E-3</c:v>
                </c:pt>
                <c:pt idx="24" formatCode="0.00">
                  <c:v>1.8E-3</c:v>
                </c:pt>
                <c:pt idx="25" formatCode="0.00">
                  <c:v>1.99E-3</c:v>
                </c:pt>
                <c:pt idx="26" formatCode="0.00">
                  <c:v>2E-3</c:v>
                </c:pt>
                <c:pt idx="27">
                  <c:v>2E-3</c:v>
                </c:pt>
                <c:pt idx="28">
                  <c:v>2E-3</c:v>
                </c:pt>
                <c:pt idx="29" formatCode="0.00">
                  <c:v>2E-3</c:v>
                </c:pt>
                <c:pt idx="30" formatCode="0.00">
                  <c:v>2E-3</c:v>
                </c:pt>
                <c:pt idx="31" formatCode="0.00">
                  <c:v>2E-3</c:v>
                </c:pt>
                <c:pt idx="32" formatCode="0.00">
                  <c:v>2E-3</c:v>
                </c:pt>
                <c:pt idx="33" formatCode="0.00">
                  <c:v>2E-3</c:v>
                </c:pt>
                <c:pt idx="34" formatCode="0.00">
                  <c:v>2E-3</c:v>
                </c:pt>
                <c:pt idx="35" formatCode="0.00">
                  <c:v>2E-3</c:v>
                </c:pt>
                <c:pt idx="36" formatCode="0.00">
                  <c:v>2E-3</c:v>
                </c:pt>
                <c:pt idx="37" formatCode="0.00">
                  <c:v>2E-3</c:v>
                </c:pt>
                <c:pt idx="38" formatCode="0.00">
                  <c:v>2E-3</c:v>
                </c:pt>
                <c:pt idx="39" formatCode="0.00">
                  <c:v>2E-3</c:v>
                </c:pt>
                <c:pt idx="40" formatCode="0.00">
                  <c:v>2E-3</c:v>
                </c:pt>
                <c:pt idx="41" formatCode="0.00">
                  <c:v>2E-3</c:v>
                </c:pt>
                <c:pt idx="42" formatCode="0.00">
                  <c:v>2E-3</c:v>
                </c:pt>
                <c:pt idx="43" formatCode="0.000">
                  <c:v>2.0999999999999999E-3</c:v>
                </c:pt>
                <c:pt idx="44" formatCode="0.000">
                  <c:v>2.2000000000000001E-3</c:v>
                </c:pt>
                <c:pt idx="45" formatCode="0.00">
                  <c:v>2.3E-3</c:v>
                </c:pt>
                <c:pt idx="46" formatCode="0.00">
                  <c:v>2.3E-3</c:v>
                </c:pt>
                <c:pt idx="47" formatCode="0.000">
                  <c:v>2.5999999999999999E-3</c:v>
                </c:pt>
                <c:pt idx="48" formatCode="0.00">
                  <c:v>2.5999999999999999E-3</c:v>
                </c:pt>
                <c:pt idx="49" formatCode="0.00">
                  <c:v>2.5999999999999999E-3</c:v>
                </c:pt>
                <c:pt idx="50" formatCode="0.00">
                  <c:v>2.7000000000000001E-3</c:v>
                </c:pt>
                <c:pt idx="51">
                  <c:v>2.8E-3</c:v>
                </c:pt>
                <c:pt idx="52" formatCode="0.00">
                  <c:v>2.8E-3</c:v>
                </c:pt>
                <c:pt idx="53" formatCode="0.000">
                  <c:v>3.0000000000000001E-3</c:v>
                </c:pt>
                <c:pt idx="54" formatCode="0.000">
                  <c:v>3.0000000000000001E-3</c:v>
                </c:pt>
                <c:pt idx="55" formatCode="0.000">
                  <c:v>3.0000000000000001E-3</c:v>
                </c:pt>
                <c:pt idx="56" formatCode="0.00">
                  <c:v>3.0000000000000001E-3</c:v>
                </c:pt>
                <c:pt idx="57">
                  <c:v>3.0000000000000001E-3</c:v>
                </c:pt>
                <c:pt idx="58" formatCode="0.00">
                  <c:v>3.0000000000000001E-3</c:v>
                </c:pt>
                <c:pt idx="59" formatCode="0.00">
                  <c:v>3.0000000000000001E-3</c:v>
                </c:pt>
                <c:pt idx="60" formatCode="0.00">
                  <c:v>3.0000000000000001E-3</c:v>
                </c:pt>
                <c:pt idx="61" formatCode="0.00">
                  <c:v>3.0000000000000001E-3</c:v>
                </c:pt>
                <c:pt idx="62" formatCode="0.00">
                  <c:v>3.0000000000000001E-3</c:v>
                </c:pt>
                <c:pt idx="63" formatCode="0.00">
                  <c:v>3.0000000000000001E-3</c:v>
                </c:pt>
                <c:pt idx="64" formatCode="0.000">
                  <c:v>3.0999999999999999E-3</c:v>
                </c:pt>
                <c:pt idx="65" formatCode="0.00">
                  <c:v>3.5999999999999999E-3</c:v>
                </c:pt>
                <c:pt idx="66" formatCode="0.000">
                  <c:v>3.7000000000000002E-3</c:v>
                </c:pt>
                <c:pt idx="67" formatCode="0.00">
                  <c:v>3.7000000000000002E-3</c:v>
                </c:pt>
                <c:pt idx="68" formatCode="0.000">
                  <c:v>3.8E-3</c:v>
                </c:pt>
                <c:pt idx="69" formatCode="0.00">
                  <c:v>3.8E-3</c:v>
                </c:pt>
                <c:pt idx="70" formatCode="0.000">
                  <c:v>4.0000000000000001E-3</c:v>
                </c:pt>
                <c:pt idx="71" formatCode="0.00">
                  <c:v>4.0000000000000001E-3</c:v>
                </c:pt>
                <c:pt idx="72" formatCode="0.00">
                  <c:v>4.0000000000000001E-3</c:v>
                </c:pt>
                <c:pt idx="73" formatCode="0.00">
                  <c:v>4.0000000000000001E-3</c:v>
                </c:pt>
                <c:pt idx="74" formatCode="0.00">
                  <c:v>4.0000000000000001E-3</c:v>
                </c:pt>
                <c:pt idx="75" formatCode="0.00">
                  <c:v>4.0000000000000001E-3</c:v>
                </c:pt>
                <c:pt idx="76" formatCode="0.00">
                  <c:v>4.0000000000000001E-3</c:v>
                </c:pt>
                <c:pt idx="77" formatCode="0.00">
                  <c:v>4.0000000000000001E-3</c:v>
                </c:pt>
                <c:pt idx="78" formatCode="0.00">
                  <c:v>4.0000000000000001E-3</c:v>
                </c:pt>
                <c:pt idx="79" formatCode="0.00">
                  <c:v>4.2199999999999998E-3</c:v>
                </c:pt>
                <c:pt idx="80" formatCode="0.00">
                  <c:v>5.0000000000000001E-3</c:v>
                </c:pt>
                <c:pt idx="81" formatCode="0.00">
                  <c:v>5.0000000000000001E-3</c:v>
                </c:pt>
                <c:pt idx="82" formatCode="0.00">
                  <c:v>5.0000000000000001E-3</c:v>
                </c:pt>
                <c:pt idx="83">
                  <c:v>5.0000000000000001E-3</c:v>
                </c:pt>
                <c:pt idx="84" formatCode="0.00">
                  <c:v>5.0000000000000001E-3</c:v>
                </c:pt>
                <c:pt idx="85" formatCode="0.00">
                  <c:v>5.1999999999999998E-3</c:v>
                </c:pt>
                <c:pt idx="86" formatCode="0.000">
                  <c:v>5.7000000000000002E-3</c:v>
                </c:pt>
                <c:pt idx="87" formatCode="0.00">
                  <c:v>5.7000000000000002E-3</c:v>
                </c:pt>
                <c:pt idx="88" formatCode="0.00">
                  <c:v>5.7999999999999996E-3</c:v>
                </c:pt>
                <c:pt idx="89" formatCode="0.000">
                  <c:v>5.8999999999999999E-3</c:v>
                </c:pt>
                <c:pt idx="90" formatCode="0.000">
                  <c:v>6.0000000000000001E-3</c:v>
                </c:pt>
                <c:pt idx="91" formatCode="0.000">
                  <c:v>6.0000000000000001E-3</c:v>
                </c:pt>
                <c:pt idx="92" formatCode="0.000">
                  <c:v>6.0000000000000001E-3</c:v>
                </c:pt>
                <c:pt idx="93" formatCode="0.000">
                  <c:v>6.0000000000000001E-3</c:v>
                </c:pt>
                <c:pt idx="94" formatCode="0.00">
                  <c:v>6.0000000000000001E-3</c:v>
                </c:pt>
                <c:pt idx="95" formatCode="0.00">
                  <c:v>6.0000000000000001E-3</c:v>
                </c:pt>
                <c:pt idx="96" formatCode="0.00">
                  <c:v>6.0000000000000001E-3</c:v>
                </c:pt>
                <c:pt idx="97" formatCode="0.00">
                  <c:v>6.0000000000000001E-3</c:v>
                </c:pt>
                <c:pt idx="98" formatCode="0.00">
                  <c:v>6.0000000000000001E-3</c:v>
                </c:pt>
                <c:pt idx="99" formatCode="0.00">
                  <c:v>6.0000000000000001E-3</c:v>
                </c:pt>
                <c:pt idx="100" formatCode="0.00">
                  <c:v>6.0000000000000001E-3</c:v>
                </c:pt>
                <c:pt idx="101" formatCode="0.00">
                  <c:v>6.0000000000000001E-3</c:v>
                </c:pt>
                <c:pt idx="102" formatCode="0.00">
                  <c:v>6.0000000000000001E-3</c:v>
                </c:pt>
                <c:pt idx="103" formatCode="0.000">
                  <c:v>6.7000000000000002E-3</c:v>
                </c:pt>
                <c:pt idx="104" formatCode="0.000">
                  <c:v>7.0000000000000001E-3</c:v>
                </c:pt>
                <c:pt idx="105" formatCode="0.00">
                  <c:v>7.0000000000000001E-3</c:v>
                </c:pt>
                <c:pt idx="106" formatCode="0.00">
                  <c:v>7.0000000000000001E-3</c:v>
                </c:pt>
                <c:pt idx="107" formatCode="0.00">
                  <c:v>7.0000000000000001E-3</c:v>
                </c:pt>
                <c:pt idx="108" formatCode="0.00">
                  <c:v>7.1000000000000004E-3</c:v>
                </c:pt>
                <c:pt idx="109" formatCode="0.000">
                  <c:v>7.1999999999999998E-3</c:v>
                </c:pt>
                <c:pt idx="110" formatCode="0.00">
                  <c:v>7.6E-3</c:v>
                </c:pt>
                <c:pt idx="111" formatCode="0.000">
                  <c:v>7.9000000000000008E-3</c:v>
                </c:pt>
                <c:pt idx="112" formatCode="0.000">
                  <c:v>8.0000000000000002E-3</c:v>
                </c:pt>
                <c:pt idx="113" formatCode="0.000">
                  <c:v>8.0000000000000002E-3</c:v>
                </c:pt>
                <c:pt idx="114" formatCode="0.000">
                  <c:v>8.0000000000000002E-3</c:v>
                </c:pt>
                <c:pt idx="115" formatCode="0.000">
                  <c:v>8.0000000000000002E-3</c:v>
                </c:pt>
                <c:pt idx="116" formatCode="0.00">
                  <c:v>8.0000000000000002E-3</c:v>
                </c:pt>
                <c:pt idx="117" formatCode="0.000">
                  <c:v>8.5000000000000006E-3</c:v>
                </c:pt>
                <c:pt idx="118" formatCode="0.00">
                  <c:v>8.8000000000000005E-3</c:v>
                </c:pt>
                <c:pt idx="119" formatCode="0.000">
                  <c:v>8.9999999999999993E-3</c:v>
                </c:pt>
                <c:pt idx="120" formatCode="0.000">
                  <c:v>8.9999999999999993E-3</c:v>
                </c:pt>
                <c:pt idx="121" formatCode="0.000">
                  <c:v>8.9999999999999993E-3</c:v>
                </c:pt>
                <c:pt idx="122" formatCode="0.00">
                  <c:v>9.7000000000000003E-3</c:v>
                </c:pt>
                <c:pt idx="123" formatCode="0.000">
                  <c:v>0.01</c:v>
                </c:pt>
                <c:pt idx="124" formatCode="0.00">
                  <c:v>0.01</c:v>
                </c:pt>
                <c:pt idx="125">
                  <c:v>0.01</c:v>
                </c:pt>
                <c:pt idx="126" formatCode="0.00">
                  <c:v>0.01</c:v>
                </c:pt>
                <c:pt idx="127" formatCode="0.000">
                  <c:v>1.0699999999999999E-2</c:v>
                </c:pt>
                <c:pt idx="128" formatCode="0.00">
                  <c:v>1.0999999999999999E-2</c:v>
                </c:pt>
                <c:pt idx="129" formatCode="0.00">
                  <c:v>1.0999999999999999E-2</c:v>
                </c:pt>
                <c:pt idx="130" formatCode="0.00">
                  <c:v>1.0999999999999999E-2</c:v>
                </c:pt>
                <c:pt idx="131">
                  <c:v>1.0999999999999999E-2</c:v>
                </c:pt>
                <c:pt idx="132" formatCode="0.000">
                  <c:v>1.2E-2</c:v>
                </c:pt>
                <c:pt idx="133" formatCode="0.000">
                  <c:v>1.2E-2</c:v>
                </c:pt>
                <c:pt idx="134">
                  <c:v>1.2E-2</c:v>
                </c:pt>
                <c:pt idx="135" formatCode="0.00">
                  <c:v>1.23E-2</c:v>
                </c:pt>
                <c:pt idx="136" formatCode="0.00">
                  <c:v>1.2500000000000001E-2</c:v>
                </c:pt>
                <c:pt idx="137">
                  <c:v>1.2999999999999999E-2</c:v>
                </c:pt>
                <c:pt idx="138">
                  <c:v>1.2999999999999999E-2</c:v>
                </c:pt>
                <c:pt idx="139" formatCode="0.00">
                  <c:v>1.2999999999999999E-2</c:v>
                </c:pt>
                <c:pt idx="140" formatCode="0.00">
                  <c:v>1.2999999999999999E-2</c:v>
                </c:pt>
                <c:pt idx="141" formatCode="0.00">
                  <c:v>1.32E-2</c:v>
                </c:pt>
                <c:pt idx="142" formatCode="0.00">
                  <c:v>1.3299999999999999E-2</c:v>
                </c:pt>
                <c:pt idx="143" formatCode="0.00">
                  <c:v>1.3599999999999999E-2</c:v>
                </c:pt>
                <c:pt idx="144" formatCode="0.00">
                  <c:v>1.4E-2</c:v>
                </c:pt>
                <c:pt idx="145" formatCode="0.00">
                  <c:v>1.4E-2</c:v>
                </c:pt>
                <c:pt idx="146" formatCode="0.00">
                  <c:v>1.44E-2</c:v>
                </c:pt>
                <c:pt idx="147" formatCode="0.00">
                  <c:v>1.44E-2</c:v>
                </c:pt>
                <c:pt idx="148" formatCode="0.000">
                  <c:v>1.4999999999999999E-2</c:v>
                </c:pt>
                <c:pt idx="149" formatCode="0.000">
                  <c:v>1.4999999999999999E-2</c:v>
                </c:pt>
                <c:pt idx="150" formatCode="0.000">
                  <c:v>1.4999999999999999E-2</c:v>
                </c:pt>
                <c:pt idx="151" formatCode="0.00">
                  <c:v>1.4999999999999999E-2</c:v>
                </c:pt>
                <c:pt idx="152" formatCode="0.00">
                  <c:v>1.5800000000000002E-2</c:v>
                </c:pt>
                <c:pt idx="153" formatCode="0.000">
                  <c:v>1.6E-2</c:v>
                </c:pt>
                <c:pt idx="154" formatCode="0.000">
                  <c:v>1.6E-2</c:v>
                </c:pt>
                <c:pt idx="155" formatCode="0.00">
                  <c:v>1.6E-2</c:v>
                </c:pt>
                <c:pt idx="156" formatCode="0.00">
                  <c:v>1.6E-2</c:v>
                </c:pt>
                <c:pt idx="157" formatCode="0.00">
                  <c:v>1.6500000000000001E-2</c:v>
                </c:pt>
                <c:pt idx="158" formatCode="0.00">
                  <c:v>1.7000000000000001E-2</c:v>
                </c:pt>
                <c:pt idx="159" formatCode="0.00">
                  <c:v>1.7000000000000001E-2</c:v>
                </c:pt>
                <c:pt idx="160" formatCode="0.00">
                  <c:v>1.7000000000000001E-2</c:v>
                </c:pt>
                <c:pt idx="161" formatCode="0.00">
                  <c:v>1.7000000000000001E-2</c:v>
                </c:pt>
                <c:pt idx="162">
                  <c:v>1.9E-2</c:v>
                </c:pt>
                <c:pt idx="163" formatCode="0.00">
                  <c:v>1.9599999999999999E-2</c:v>
                </c:pt>
                <c:pt idx="164" formatCode="0.000">
                  <c:v>0.02</c:v>
                </c:pt>
                <c:pt idx="165" formatCode="0.00">
                  <c:v>0.02</c:v>
                </c:pt>
                <c:pt idx="166">
                  <c:v>2.1000000000000001E-2</c:v>
                </c:pt>
                <c:pt idx="167">
                  <c:v>2.1000000000000001E-2</c:v>
                </c:pt>
                <c:pt idx="168" formatCode="0.00">
                  <c:v>2.3E-2</c:v>
                </c:pt>
                <c:pt idx="169" formatCode="0.00">
                  <c:v>2.3E-2</c:v>
                </c:pt>
                <c:pt idx="170">
                  <c:v>2.5000000000000001E-2</c:v>
                </c:pt>
                <c:pt idx="171" formatCode="0.00">
                  <c:v>2.5000000000000001E-2</c:v>
                </c:pt>
                <c:pt idx="172" formatCode="0.00">
                  <c:v>2.5000000000000001E-2</c:v>
                </c:pt>
                <c:pt idx="173" formatCode="0.00">
                  <c:v>2.5999999999999999E-2</c:v>
                </c:pt>
                <c:pt idx="174" formatCode="0.00">
                  <c:v>2.5999999999999999E-2</c:v>
                </c:pt>
                <c:pt idx="175" formatCode="0.00">
                  <c:v>2.5999999999999999E-2</c:v>
                </c:pt>
                <c:pt idx="176" formatCode="0.00">
                  <c:v>2.5999999999999999E-2</c:v>
                </c:pt>
                <c:pt idx="177" formatCode="0.000">
                  <c:v>2.7E-2</c:v>
                </c:pt>
                <c:pt idx="178" formatCode="0.00">
                  <c:v>2.7E-2</c:v>
                </c:pt>
                <c:pt idx="179" formatCode="0.00">
                  <c:v>2.8000000000000001E-2</c:v>
                </c:pt>
                <c:pt idx="180" formatCode="0.00">
                  <c:v>2.8000000000000001E-2</c:v>
                </c:pt>
                <c:pt idx="181" formatCode="0.00">
                  <c:v>2.9000000000000001E-2</c:v>
                </c:pt>
                <c:pt idx="182" formatCode="0.00">
                  <c:v>2.9000000000000001E-2</c:v>
                </c:pt>
                <c:pt idx="183" formatCode="0.00">
                  <c:v>2.9000000000000001E-2</c:v>
                </c:pt>
                <c:pt idx="184" formatCode="0.000">
                  <c:v>0.03</c:v>
                </c:pt>
                <c:pt idx="185" formatCode="0.00">
                  <c:v>0.03</c:v>
                </c:pt>
                <c:pt idx="186" formatCode="0.00">
                  <c:v>3.1440000000000003E-2</c:v>
                </c:pt>
                <c:pt idx="187" formatCode="0.000">
                  <c:v>3.3000000000000002E-2</c:v>
                </c:pt>
                <c:pt idx="188" formatCode="0.000">
                  <c:v>3.3000000000000002E-2</c:v>
                </c:pt>
                <c:pt idx="189" formatCode="0.00">
                  <c:v>3.3000000000000002E-2</c:v>
                </c:pt>
                <c:pt idx="190" formatCode="0.00">
                  <c:v>3.4000000000000002E-2</c:v>
                </c:pt>
                <c:pt idx="191" formatCode="0.00">
                  <c:v>3.4000000000000002E-2</c:v>
                </c:pt>
                <c:pt idx="192" formatCode="0.000">
                  <c:v>3.5000000000000003E-2</c:v>
                </c:pt>
                <c:pt idx="193" formatCode="0.00">
                  <c:v>3.5000000000000003E-2</c:v>
                </c:pt>
                <c:pt idx="194" formatCode="0.00">
                  <c:v>3.5999999999999997E-2</c:v>
                </c:pt>
                <c:pt idx="195" formatCode="0.00">
                  <c:v>3.5999999999999997E-2</c:v>
                </c:pt>
                <c:pt idx="196" formatCode="0.00">
                  <c:v>3.5999999999999997E-2</c:v>
                </c:pt>
                <c:pt idx="197" formatCode="0.000">
                  <c:v>3.6999999999999998E-2</c:v>
                </c:pt>
                <c:pt idx="198" formatCode="0.000">
                  <c:v>3.6999999999999998E-2</c:v>
                </c:pt>
                <c:pt idx="199" formatCode="0.000">
                  <c:v>3.6999999999999998E-2</c:v>
                </c:pt>
                <c:pt idx="200">
                  <c:v>3.6999999999999998E-2</c:v>
                </c:pt>
                <c:pt idx="201" formatCode="0.00">
                  <c:v>0.04</c:v>
                </c:pt>
                <c:pt idx="202" formatCode="0.000">
                  <c:v>4.1000000000000002E-2</c:v>
                </c:pt>
                <c:pt idx="203" formatCode="0.00">
                  <c:v>4.2000000000000003E-2</c:v>
                </c:pt>
                <c:pt idx="204" formatCode="0.000">
                  <c:v>4.3999999999999997E-2</c:v>
                </c:pt>
                <c:pt idx="205" formatCode="0.000">
                  <c:v>4.4999999999999998E-2</c:v>
                </c:pt>
                <c:pt idx="206" formatCode="0.00">
                  <c:v>4.5999999999999999E-2</c:v>
                </c:pt>
                <c:pt idx="207" formatCode="0.00">
                  <c:v>4.5999999999999999E-2</c:v>
                </c:pt>
                <c:pt idx="208" formatCode="0.00">
                  <c:v>4.7E-2</c:v>
                </c:pt>
                <c:pt idx="209">
                  <c:v>4.7E-2</c:v>
                </c:pt>
                <c:pt idx="210" formatCode="0.00">
                  <c:v>4.7E-2</c:v>
                </c:pt>
                <c:pt idx="211" formatCode="0.00">
                  <c:v>4.7E-2</c:v>
                </c:pt>
                <c:pt idx="212" formatCode="0.000">
                  <c:v>4.8000000000000001E-2</c:v>
                </c:pt>
                <c:pt idx="213">
                  <c:v>4.8000000000000001E-2</c:v>
                </c:pt>
                <c:pt idx="214">
                  <c:v>4.87E-2</c:v>
                </c:pt>
                <c:pt idx="215" formatCode="0.00">
                  <c:v>0.05</c:v>
                </c:pt>
                <c:pt idx="216" formatCode="0.00">
                  <c:v>0.05</c:v>
                </c:pt>
                <c:pt idx="217" formatCode="0.00">
                  <c:v>5.0999999999999997E-2</c:v>
                </c:pt>
                <c:pt idx="218" formatCode="0.00">
                  <c:v>5.2999999999999999E-2</c:v>
                </c:pt>
                <c:pt idx="219" formatCode="0.000">
                  <c:v>5.3999999999999999E-2</c:v>
                </c:pt>
                <c:pt idx="220" formatCode="0.000">
                  <c:v>5.5E-2</c:v>
                </c:pt>
                <c:pt idx="221" formatCode="0.00">
                  <c:v>5.5E-2</c:v>
                </c:pt>
                <c:pt idx="222" formatCode="0.000">
                  <c:v>5.5399999999999998E-2</c:v>
                </c:pt>
                <c:pt idx="223" formatCode="0.000">
                  <c:v>5.7000000000000002E-2</c:v>
                </c:pt>
                <c:pt idx="224" formatCode="0.00">
                  <c:v>5.9900000000000002E-2</c:v>
                </c:pt>
                <c:pt idx="225" formatCode="0.000">
                  <c:v>0.06</c:v>
                </c:pt>
                <c:pt idx="226" formatCode="0.00">
                  <c:v>0.06</c:v>
                </c:pt>
                <c:pt idx="227" formatCode="0.00">
                  <c:v>6.2E-2</c:v>
                </c:pt>
                <c:pt idx="228" formatCode="0.00">
                  <c:v>6.3E-2</c:v>
                </c:pt>
                <c:pt idx="229" formatCode="0.00">
                  <c:v>6.3E-2</c:v>
                </c:pt>
                <c:pt idx="230" formatCode="0.000">
                  <c:v>6.4000000000000001E-2</c:v>
                </c:pt>
                <c:pt idx="231" formatCode="0.000">
                  <c:v>6.4000000000000001E-2</c:v>
                </c:pt>
                <c:pt idx="232" formatCode="0.00">
                  <c:v>6.5000000000000002E-2</c:v>
                </c:pt>
                <c:pt idx="233" formatCode="0.00">
                  <c:v>6.5000000000000002E-2</c:v>
                </c:pt>
                <c:pt idx="234" formatCode="0.000">
                  <c:v>6.6000000000000003E-2</c:v>
                </c:pt>
                <c:pt idx="235">
                  <c:v>6.7000000000000004E-2</c:v>
                </c:pt>
                <c:pt idx="236" formatCode="0.00">
                  <c:v>6.8000000000000005E-2</c:v>
                </c:pt>
                <c:pt idx="237" formatCode="0.00">
                  <c:v>6.9000000000000006E-2</c:v>
                </c:pt>
                <c:pt idx="238" formatCode="0.000">
                  <c:v>7.0999999999999994E-2</c:v>
                </c:pt>
                <c:pt idx="239" formatCode="0.000">
                  <c:v>7.0999999999999994E-2</c:v>
                </c:pt>
                <c:pt idx="240" formatCode="0.000">
                  <c:v>7.0999999999999994E-2</c:v>
                </c:pt>
                <c:pt idx="241" formatCode="0.000">
                  <c:v>7.0999999999999994E-2</c:v>
                </c:pt>
                <c:pt idx="242" formatCode="0.00">
                  <c:v>7.1800000000000003E-2</c:v>
                </c:pt>
                <c:pt idx="243" formatCode="0.00">
                  <c:v>7.2999999999999995E-2</c:v>
                </c:pt>
                <c:pt idx="244" formatCode="0.000">
                  <c:v>7.3999999999999996E-2</c:v>
                </c:pt>
                <c:pt idx="245">
                  <c:v>7.3999999999999996E-2</c:v>
                </c:pt>
                <c:pt idx="246" formatCode="0.00">
                  <c:v>7.3999999999999996E-2</c:v>
                </c:pt>
                <c:pt idx="247" formatCode="0.00">
                  <c:v>7.3999999999999996E-2</c:v>
                </c:pt>
                <c:pt idx="248" formatCode="0.000">
                  <c:v>7.4999999999999997E-2</c:v>
                </c:pt>
                <c:pt idx="249" formatCode="0.000">
                  <c:v>7.4999999999999997E-2</c:v>
                </c:pt>
                <c:pt idx="250" formatCode="0.00">
                  <c:v>7.8E-2</c:v>
                </c:pt>
                <c:pt idx="251">
                  <c:v>7.8E-2</c:v>
                </c:pt>
                <c:pt idx="252" formatCode="0.000">
                  <c:v>7.9000000000000001E-2</c:v>
                </c:pt>
                <c:pt idx="253" formatCode="0.00">
                  <c:v>0.08</c:v>
                </c:pt>
                <c:pt idx="254" formatCode="0.00">
                  <c:v>0.08</c:v>
                </c:pt>
                <c:pt idx="255" formatCode="0.000">
                  <c:v>8.1000000000000003E-2</c:v>
                </c:pt>
                <c:pt idx="256" formatCode="0.000">
                  <c:v>8.3000000000000004E-2</c:v>
                </c:pt>
                <c:pt idx="257" formatCode="0.000">
                  <c:v>8.5000000000000006E-2</c:v>
                </c:pt>
                <c:pt idx="258" formatCode="0.00">
                  <c:v>8.5000000000000006E-2</c:v>
                </c:pt>
                <c:pt idx="259" formatCode="0.00">
                  <c:v>8.5999999999999993E-2</c:v>
                </c:pt>
                <c:pt idx="260" formatCode="0.000">
                  <c:v>8.7999999999999995E-2</c:v>
                </c:pt>
                <c:pt idx="261" formatCode="0.000">
                  <c:v>8.7999999999999995E-2</c:v>
                </c:pt>
                <c:pt idx="262" formatCode="0.00">
                  <c:v>8.7999999999999995E-2</c:v>
                </c:pt>
                <c:pt idx="263" formatCode="0.000">
                  <c:v>0.09</c:v>
                </c:pt>
                <c:pt idx="264" formatCode="0.00">
                  <c:v>9.1999999999999998E-2</c:v>
                </c:pt>
                <c:pt idx="265" formatCode="0.00">
                  <c:v>9.5000000000000001E-2</c:v>
                </c:pt>
                <c:pt idx="266" formatCode="0.000">
                  <c:v>9.8000000000000004E-2</c:v>
                </c:pt>
                <c:pt idx="267" formatCode="0.000">
                  <c:v>9.9000000000000005E-2</c:v>
                </c:pt>
                <c:pt idx="268">
                  <c:v>9.9000000000000005E-2</c:v>
                </c:pt>
                <c:pt idx="269" formatCode="0.00">
                  <c:v>0.1</c:v>
                </c:pt>
                <c:pt idx="270" formatCode="0.000">
                  <c:v>0.10299999999999999</c:v>
                </c:pt>
                <c:pt idx="271" formatCode="0.00">
                  <c:v>0.105</c:v>
                </c:pt>
                <c:pt idx="272" formatCode="0.00">
                  <c:v>0.105</c:v>
                </c:pt>
                <c:pt idx="273" formatCode="0.00">
                  <c:v>0.105</c:v>
                </c:pt>
                <c:pt idx="274" formatCode="0.000">
                  <c:v>0.109</c:v>
                </c:pt>
                <c:pt idx="275" formatCode="0.00">
                  <c:v>0.11</c:v>
                </c:pt>
                <c:pt idx="276" formatCode="0.00">
                  <c:v>0.111</c:v>
                </c:pt>
                <c:pt idx="277">
                  <c:v>0.11700000000000001</c:v>
                </c:pt>
                <c:pt idx="278" formatCode="0.000">
                  <c:v>0.11899999999999999</c:v>
                </c:pt>
                <c:pt idx="279" formatCode="0.000">
                  <c:v>0.12</c:v>
                </c:pt>
                <c:pt idx="280" formatCode="0.00">
                  <c:v>0.125</c:v>
                </c:pt>
                <c:pt idx="281" formatCode="0.00">
                  <c:v>0.126</c:v>
                </c:pt>
                <c:pt idx="282" formatCode="0.00">
                  <c:v>0.129</c:v>
                </c:pt>
                <c:pt idx="283" formatCode="0.00">
                  <c:v>0.13600000000000001</c:v>
                </c:pt>
                <c:pt idx="284" formatCode="0.000">
                  <c:v>0.13700000000000001</c:v>
                </c:pt>
                <c:pt idx="285" formatCode="0.000">
                  <c:v>0.13800000000000001</c:v>
                </c:pt>
                <c:pt idx="286" formatCode="0.000">
                  <c:v>0.14000000000000001</c:v>
                </c:pt>
                <c:pt idx="287" formatCode="0.00">
                  <c:v>0.14799999999999999</c:v>
                </c:pt>
                <c:pt idx="288" formatCode="0.00">
                  <c:v>0.14799999999999999</c:v>
                </c:pt>
                <c:pt idx="289" formatCode="0.00">
                  <c:v>0.14899999999999999</c:v>
                </c:pt>
                <c:pt idx="290" formatCode="0.000">
                  <c:v>0.15</c:v>
                </c:pt>
                <c:pt idx="291" formatCode="0.000">
                  <c:v>0.152</c:v>
                </c:pt>
                <c:pt idx="292">
                  <c:v>0.153</c:v>
                </c:pt>
                <c:pt idx="293" formatCode="0.00">
                  <c:v>0.155</c:v>
                </c:pt>
                <c:pt idx="294" formatCode="0.000">
                  <c:v>0.156</c:v>
                </c:pt>
                <c:pt idx="295">
                  <c:v>0.16200000000000001</c:v>
                </c:pt>
                <c:pt idx="296" formatCode="0.00">
                  <c:v>0.16300000000000001</c:v>
                </c:pt>
                <c:pt idx="297" formatCode="0.00">
                  <c:v>0.16400000000000001</c:v>
                </c:pt>
                <c:pt idx="298" formatCode="0.00">
                  <c:v>0.16800000000000001</c:v>
                </c:pt>
                <c:pt idx="299" formatCode="0.00">
                  <c:v>0.16800000000000001</c:v>
                </c:pt>
                <c:pt idx="300" formatCode="0.00">
                  <c:v>0.17</c:v>
                </c:pt>
                <c:pt idx="301" formatCode="0.00">
                  <c:v>0.17</c:v>
                </c:pt>
                <c:pt idx="302" formatCode="0.000">
                  <c:v>0.17799999999999999</c:v>
                </c:pt>
                <c:pt idx="303">
                  <c:v>0.17799999999999999</c:v>
                </c:pt>
                <c:pt idx="304" formatCode="0.00">
                  <c:v>0.17799999999999999</c:v>
                </c:pt>
                <c:pt idx="305" formatCode="0.000">
                  <c:v>0.18</c:v>
                </c:pt>
                <c:pt idx="306" formatCode="0.00">
                  <c:v>0.18</c:v>
                </c:pt>
                <c:pt idx="307" formatCode="0.00">
                  <c:v>0.18</c:v>
                </c:pt>
                <c:pt idx="308" formatCode="0.000">
                  <c:v>0.185</c:v>
                </c:pt>
                <c:pt idx="309" formatCode="0.00">
                  <c:v>0.185</c:v>
                </c:pt>
                <c:pt idx="310" formatCode="0.00">
                  <c:v>0.185</c:v>
                </c:pt>
                <c:pt idx="311" formatCode="0.00">
                  <c:v>0.188</c:v>
                </c:pt>
                <c:pt idx="312" formatCode="0.00">
                  <c:v>0.189</c:v>
                </c:pt>
                <c:pt idx="313" formatCode="0.00">
                  <c:v>0.1895</c:v>
                </c:pt>
                <c:pt idx="314" formatCode="0.000">
                  <c:v>0.19400000000000001</c:v>
                </c:pt>
                <c:pt idx="315" formatCode="0.00">
                  <c:v>0.2</c:v>
                </c:pt>
                <c:pt idx="316" formatCode="0.00">
                  <c:v>0.2</c:v>
                </c:pt>
                <c:pt idx="317" formatCode="0.000">
                  <c:v>0.20100000000000001</c:v>
                </c:pt>
                <c:pt idx="318" formatCode="0.00">
                  <c:v>0.215</c:v>
                </c:pt>
                <c:pt idx="319" formatCode="0.00">
                  <c:v>0.22</c:v>
                </c:pt>
                <c:pt idx="320" formatCode="0.00">
                  <c:v>0.221</c:v>
                </c:pt>
                <c:pt idx="321">
                  <c:v>0.22600000000000001</c:v>
                </c:pt>
                <c:pt idx="322" formatCode="0.00">
                  <c:v>0.23200000000000001</c:v>
                </c:pt>
                <c:pt idx="323" formatCode="0.00">
                  <c:v>0.23300000000000001</c:v>
                </c:pt>
                <c:pt idx="324" formatCode="0.00">
                  <c:v>0.24</c:v>
                </c:pt>
                <c:pt idx="325" formatCode="0.00">
                  <c:v>0.24099999999999999</c:v>
                </c:pt>
                <c:pt idx="326" formatCode="0.00">
                  <c:v>0.24199999999999999</c:v>
                </c:pt>
                <c:pt idx="327" formatCode="0.00">
                  <c:v>0.2477</c:v>
                </c:pt>
                <c:pt idx="328" formatCode="0.000">
                  <c:v>0.251</c:v>
                </c:pt>
                <c:pt idx="329" formatCode="0.00">
                  <c:v>0.25700000000000001</c:v>
                </c:pt>
                <c:pt idx="330" formatCode="0.000">
                  <c:v>0.27</c:v>
                </c:pt>
                <c:pt idx="331" formatCode="0.000">
                  <c:v>0.27</c:v>
                </c:pt>
                <c:pt idx="332" formatCode="0.00">
                  <c:v>0.27800000000000002</c:v>
                </c:pt>
                <c:pt idx="333" formatCode="0.00">
                  <c:v>0.28000000000000003</c:v>
                </c:pt>
                <c:pt idx="334" formatCode="0.00">
                  <c:v>0.28000000000000003</c:v>
                </c:pt>
                <c:pt idx="335" formatCode="0.000">
                  <c:v>0.28799999999999998</c:v>
                </c:pt>
                <c:pt idx="336" formatCode="0.000">
                  <c:v>0.29099999999999998</c:v>
                </c:pt>
                <c:pt idx="337" formatCode="0.00">
                  <c:v>0.3</c:v>
                </c:pt>
                <c:pt idx="338" formatCode="0.00">
                  <c:v>0.30299999999999999</c:v>
                </c:pt>
                <c:pt idx="339" formatCode="0.000">
                  <c:v>0.307</c:v>
                </c:pt>
                <c:pt idx="340" formatCode="0.00">
                  <c:v>0.31</c:v>
                </c:pt>
                <c:pt idx="341" formatCode="0.000">
                  <c:v>0.311</c:v>
                </c:pt>
                <c:pt idx="342" formatCode="0.000">
                  <c:v>0.311</c:v>
                </c:pt>
                <c:pt idx="343" formatCode="0.00">
                  <c:v>0.314</c:v>
                </c:pt>
                <c:pt idx="344" formatCode="0.00">
                  <c:v>0.317</c:v>
                </c:pt>
                <c:pt idx="345" formatCode="0.000">
                  <c:v>0.32</c:v>
                </c:pt>
                <c:pt idx="346" formatCode="0.00">
                  <c:v>0.33</c:v>
                </c:pt>
                <c:pt idx="347" formatCode="0.00">
                  <c:v>0.33700000000000002</c:v>
                </c:pt>
                <c:pt idx="348" formatCode="0.00">
                  <c:v>0.34</c:v>
                </c:pt>
                <c:pt idx="349" formatCode="0.00">
                  <c:v>0.34</c:v>
                </c:pt>
                <c:pt idx="350">
                  <c:v>0.34499999999999997</c:v>
                </c:pt>
                <c:pt idx="351" formatCode="0.00">
                  <c:v>0.34599999999999997</c:v>
                </c:pt>
                <c:pt idx="352" formatCode="0.000">
                  <c:v>0.34899999999999998</c:v>
                </c:pt>
                <c:pt idx="353" formatCode="0.000">
                  <c:v>0.35</c:v>
                </c:pt>
                <c:pt idx="354" formatCode="0.000">
                  <c:v>0.36799999999999999</c:v>
                </c:pt>
                <c:pt idx="355" formatCode="0.00">
                  <c:v>0.37</c:v>
                </c:pt>
                <c:pt idx="356">
                  <c:v>0.38100000000000001</c:v>
                </c:pt>
                <c:pt idx="357">
                  <c:v>0.38900000000000001</c:v>
                </c:pt>
                <c:pt idx="358" formatCode="0.000">
                  <c:v>0.39700000000000002</c:v>
                </c:pt>
                <c:pt idx="359" formatCode="0.00">
                  <c:v>0.4</c:v>
                </c:pt>
                <c:pt idx="360" formatCode="0.00">
                  <c:v>0.4</c:v>
                </c:pt>
                <c:pt idx="361" formatCode="0.00">
                  <c:v>0.40500000000000003</c:v>
                </c:pt>
                <c:pt idx="362" formatCode="0.00">
                  <c:v>0.41699999999999998</c:v>
                </c:pt>
                <c:pt idx="363" formatCode="0.00">
                  <c:v>0.42</c:v>
                </c:pt>
                <c:pt idx="364" formatCode="0.00">
                  <c:v>0.42399999999999999</c:v>
                </c:pt>
                <c:pt idx="365" formatCode="0.00">
                  <c:v>0.42599999999999999</c:v>
                </c:pt>
                <c:pt idx="366" formatCode="0.000">
                  <c:v>0.44</c:v>
                </c:pt>
                <c:pt idx="367" formatCode="0.00">
                  <c:v>0.45500000000000002</c:v>
                </c:pt>
                <c:pt idx="368" formatCode="0.00">
                  <c:v>0.46600000000000003</c:v>
                </c:pt>
                <c:pt idx="369">
                  <c:v>0.47099999999999997</c:v>
                </c:pt>
                <c:pt idx="370" formatCode="0.00">
                  <c:v>0.47899999999999998</c:v>
                </c:pt>
                <c:pt idx="371">
                  <c:v>0.47899999999999998</c:v>
                </c:pt>
                <c:pt idx="372" formatCode="0.000">
                  <c:v>0.49</c:v>
                </c:pt>
                <c:pt idx="373" formatCode="0.00">
                  <c:v>0.52100000000000002</c:v>
                </c:pt>
                <c:pt idx="374">
                  <c:v>0.52400000000000002</c:v>
                </c:pt>
                <c:pt idx="375" formatCode="0.00">
                  <c:v>0.52500000000000002</c:v>
                </c:pt>
                <c:pt idx="376" formatCode="0.00">
                  <c:v>0.53</c:v>
                </c:pt>
                <c:pt idx="377" formatCode="0.00">
                  <c:v>0.54100000000000004</c:v>
                </c:pt>
                <c:pt idx="378" formatCode="0.00">
                  <c:v>0.55500000000000005</c:v>
                </c:pt>
                <c:pt idx="379" formatCode="0.000">
                  <c:v>0.56999999999999995</c:v>
                </c:pt>
                <c:pt idx="380" formatCode="0.000">
                  <c:v>0.57999999999999996</c:v>
                </c:pt>
                <c:pt idx="381" formatCode="0.00">
                  <c:v>0.57999999999999996</c:v>
                </c:pt>
                <c:pt idx="382" formatCode="0.00">
                  <c:v>0.57999999999999996</c:v>
                </c:pt>
                <c:pt idx="383" formatCode="0.00">
                  <c:v>0.57999999999999996</c:v>
                </c:pt>
                <c:pt idx="384" formatCode="0.00">
                  <c:v>0.57999999999999996</c:v>
                </c:pt>
                <c:pt idx="385">
                  <c:v>0.58799999999999997</c:v>
                </c:pt>
                <c:pt idx="386" formatCode="0.000">
                  <c:v>0.60699999999999998</c:v>
                </c:pt>
                <c:pt idx="387" formatCode="0.00">
                  <c:v>0.64</c:v>
                </c:pt>
                <c:pt idx="388">
                  <c:v>0.64200000000000002</c:v>
                </c:pt>
                <c:pt idx="389" formatCode="0.000">
                  <c:v>0.65</c:v>
                </c:pt>
                <c:pt idx="390" formatCode="0.000">
                  <c:v>0.66300000000000003</c:v>
                </c:pt>
                <c:pt idx="391" formatCode="0.00">
                  <c:v>0.72</c:v>
                </c:pt>
                <c:pt idx="392" formatCode="0.00">
                  <c:v>0.73</c:v>
                </c:pt>
                <c:pt idx="393" formatCode="0.00">
                  <c:v>0.74</c:v>
                </c:pt>
                <c:pt idx="394" formatCode="0.000">
                  <c:v>0.79</c:v>
                </c:pt>
                <c:pt idx="395" formatCode="0.00">
                  <c:v>0.79</c:v>
                </c:pt>
                <c:pt idx="396" formatCode="0.00">
                  <c:v>0.81</c:v>
                </c:pt>
                <c:pt idx="397" formatCode="0.00">
                  <c:v>0.82299999999999995</c:v>
                </c:pt>
                <c:pt idx="398" formatCode="0.00">
                  <c:v>0.83</c:v>
                </c:pt>
                <c:pt idx="399" formatCode="0.00">
                  <c:v>0.86</c:v>
                </c:pt>
                <c:pt idx="400" formatCode="0.00">
                  <c:v>0.86399999999999999</c:v>
                </c:pt>
                <c:pt idx="401" formatCode="0.000">
                  <c:v>0.872</c:v>
                </c:pt>
                <c:pt idx="402">
                  <c:v>0.88300000000000001</c:v>
                </c:pt>
                <c:pt idx="403" formatCode="0.00">
                  <c:v>0.9</c:v>
                </c:pt>
                <c:pt idx="404" formatCode="0.00">
                  <c:v>0.90600000000000003</c:v>
                </c:pt>
                <c:pt idx="405" formatCode="0.00">
                  <c:v>0.92</c:v>
                </c:pt>
                <c:pt idx="406">
                  <c:v>0.96099999999999997</c:v>
                </c:pt>
                <c:pt idx="407">
                  <c:v>0.96299999999999997</c:v>
                </c:pt>
                <c:pt idx="408" formatCode="0.00">
                  <c:v>0.97</c:v>
                </c:pt>
                <c:pt idx="409" formatCode="0.000">
                  <c:v>0.99</c:v>
                </c:pt>
                <c:pt idx="410" formatCode="0.000">
                  <c:v>1</c:v>
                </c:pt>
                <c:pt idx="411" formatCode="0.00">
                  <c:v>1.0389999999999999</c:v>
                </c:pt>
                <c:pt idx="412" formatCode="0.000">
                  <c:v>1.04</c:v>
                </c:pt>
                <c:pt idx="413" formatCode="0.00">
                  <c:v>1.0649999999999999</c:v>
                </c:pt>
                <c:pt idx="414" formatCode="0.000">
                  <c:v>1.0900000000000001</c:v>
                </c:pt>
                <c:pt idx="415" formatCode="0.00">
                  <c:v>1.107</c:v>
                </c:pt>
                <c:pt idx="416" formatCode="0.000">
                  <c:v>1.1100000000000001</c:v>
                </c:pt>
                <c:pt idx="417" formatCode="0.00">
                  <c:v>1.1200000000000001</c:v>
                </c:pt>
                <c:pt idx="418" formatCode="0.00">
                  <c:v>1.127</c:v>
                </c:pt>
                <c:pt idx="419">
                  <c:v>1.137</c:v>
                </c:pt>
                <c:pt idx="420" formatCode="0.000">
                  <c:v>1.17</c:v>
                </c:pt>
                <c:pt idx="421" formatCode="0.00">
                  <c:v>1.33</c:v>
                </c:pt>
                <c:pt idx="422" formatCode="0.00">
                  <c:v>1.33</c:v>
                </c:pt>
                <c:pt idx="423" formatCode="0.00">
                  <c:v>1.34</c:v>
                </c:pt>
                <c:pt idx="424" formatCode="0.00">
                  <c:v>1.35</c:v>
                </c:pt>
                <c:pt idx="425" formatCode="0.00">
                  <c:v>1.357</c:v>
                </c:pt>
                <c:pt idx="426" formatCode="0.00">
                  <c:v>1.361</c:v>
                </c:pt>
                <c:pt idx="427" formatCode="0.00">
                  <c:v>1.377</c:v>
                </c:pt>
                <c:pt idx="428" formatCode="0.00">
                  <c:v>1.38</c:v>
                </c:pt>
                <c:pt idx="429">
                  <c:v>1.38</c:v>
                </c:pt>
                <c:pt idx="430" formatCode="0.00">
                  <c:v>1.3839999999999999</c:v>
                </c:pt>
                <c:pt idx="431" formatCode="0.000">
                  <c:v>1.4</c:v>
                </c:pt>
                <c:pt idx="432" formatCode="0.00">
                  <c:v>1.45</c:v>
                </c:pt>
                <c:pt idx="433">
                  <c:v>1.47</c:v>
                </c:pt>
                <c:pt idx="434" formatCode="0.000">
                  <c:v>1.48</c:v>
                </c:pt>
                <c:pt idx="435" formatCode="0.00">
                  <c:v>1.49</c:v>
                </c:pt>
                <c:pt idx="436" formatCode="0.00">
                  <c:v>1.51</c:v>
                </c:pt>
                <c:pt idx="437" formatCode="0.00">
                  <c:v>1.53</c:v>
                </c:pt>
                <c:pt idx="438" formatCode="0.00">
                  <c:v>1.554</c:v>
                </c:pt>
                <c:pt idx="439" formatCode="0.00">
                  <c:v>1.56</c:v>
                </c:pt>
                <c:pt idx="440" formatCode="0.00">
                  <c:v>1.6</c:v>
                </c:pt>
                <c:pt idx="441" formatCode="0.00">
                  <c:v>1.61</c:v>
                </c:pt>
                <c:pt idx="442" formatCode="0.00">
                  <c:v>1.61</c:v>
                </c:pt>
                <c:pt idx="443" formatCode="0.00">
                  <c:v>1.67</c:v>
                </c:pt>
                <c:pt idx="444" formatCode="0.000">
                  <c:v>1.6859999999999999</c:v>
                </c:pt>
                <c:pt idx="445" formatCode="0.00">
                  <c:v>1.69</c:v>
                </c:pt>
                <c:pt idx="446" formatCode="0.000">
                  <c:v>1.73</c:v>
                </c:pt>
                <c:pt idx="447">
                  <c:v>1.744</c:v>
                </c:pt>
                <c:pt idx="448" formatCode="0.00">
                  <c:v>1.78</c:v>
                </c:pt>
                <c:pt idx="449" formatCode="0.00">
                  <c:v>1.78</c:v>
                </c:pt>
                <c:pt idx="450">
                  <c:v>1.79</c:v>
                </c:pt>
                <c:pt idx="451" formatCode="0.00">
                  <c:v>1.79</c:v>
                </c:pt>
                <c:pt idx="452" formatCode="0.00">
                  <c:v>1.8</c:v>
                </c:pt>
                <c:pt idx="453" formatCode="0.00">
                  <c:v>1.8919999999999999</c:v>
                </c:pt>
                <c:pt idx="454" formatCode="0.00">
                  <c:v>1.901</c:v>
                </c:pt>
                <c:pt idx="455">
                  <c:v>1.91</c:v>
                </c:pt>
                <c:pt idx="456" formatCode="0.00">
                  <c:v>1.91</c:v>
                </c:pt>
                <c:pt idx="457" formatCode="0.00">
                  <c:v>1.92</c:v>
                </c:pt>
                <c:pt idx="458" formatCode="0.00">
                  <c:v>1.93</c:v>
                </c:pt>
                <c:pt idx="459" formatCode="0.00">
                  <c:v>1.95</c:v>
                </c:pt>
                <c:pt idx="460" formatCode="0.00">
                  <c:v>1.96</c:v>
                </c:pt>
                <c:pt idx="461" formatCode="0.00">
                  <c:v>1.98</c:v>
                </c:pt>
                <c:pt idx="462" formatCode="0.000">
                  <c:v>1.99</c:v>
                </c:pt>
                <c:pt idx="463" formatCode="0.00">
                  <c:v>1.99</c:v>
                </c:pt>
                <c:pt idx="464" formatCode="0.00">
                  <c:v>2.02</c:v>
                </c:pt>
                <c:pt idx="465">
                  <c:v>2.0699999999999998</c:v>
                </c:pt>
                <c:pt idx="466" formatCode="0.00">
                  <c:v>2.0910000000000002</c:v>
                </c:pt>
                <c:pt idx="467" formatCode="0.00">
                  <c:v>2.11</c:v>
                </c:pt>
                <c:pt idx="468" formatCode="0.00">
                  <c:v>2.21</c:v>
                </c:pt>
                <c:pt idx="469" formatCode="0.00">
                  <c:v>2.2200000000000002</c:v>
                </c:pt>
                <c:pt idx="470" formatCode="0.00">
                  <c:v>2.27</c:v>
                </c:pt>
                <c:pt idx="471" formatCode="0.00">
                  <c:v>2.3199999999999998</c:v>
                </c:pt>
                <c:pt idx="472" formatCode="0.000">
                  <c:v>2.33</c:v>
                </c:pt>
                <c:pt idx="473" formatCode="0.000">
                  <c:v>2.34</c:v>
                </c:pt>
                <c:pt idx="474">
                  <c:v>2.3530000000000002</c:v>
                </c:pt>
                <c:pt idx="475" formatCode="0.000">
                  <c:v>2.36</c:v>
                </c:pt>
                <c:pt idx="476" formatCode="0.00">
                  <c:v>2.4</c:v>
                </c:pt>
                <c:pt idx="477" formatCode="0.00">
                  <c:v>2.4340000000000002</c:v>
                </c:pt>
                <c:pt idx="478" formatCode="0.00">
                  <c:v>2.6</c:v>
                </c:pt>
                <c:pt idx="479" formatCode="0.00">
                  <c:v>2.7149999999999999</c:v>
                </c:pt>
                <c:pt idx="480" formatCode="0.00">
                  <c:v>2.79</c:v>
                </c:pt>
                <c:pt idx="481" formatCode="0.00">
                  <c:v>2.84</c:v>
                </c:pt>
                <c:pt idx="482" formatCode="0.000">
                  <c:v>2.85</c:v>
                </c:pt>
                <c:pt idx="483" formatCode="0.00">
                  <c:v>2.93</c:v>
                </c:pt>
                <c:pt idx="484" formatCode="0.000">
                  <c:v>2.9620000000000002</c:v>
                </c:pt>
                <c:pt idx="485" formatCode="0.00">
                  <c:v>2.9750000000000001</c:v>
                </c:pt>
                <c:pt idx="486" formatCode="0.00">
                  <c:v>2.98</c:v>
                </c:pt>
                <c:pt idx="487" formatCode="0.000">
                  <c:v>3.04</c:v>
                </c:pt>
                <c:pt idx="488">
                  <c:v>3.04</c:v>
                </c:pt>
                <c:pt idx="489" formatCode="0.00">
                  <c:v>3.04</c:v>
                </c:pt>
                <c:pt idx="490">
                  <c:v>3.09</c:v>
                </c:pt>
                <c:pt idx="491" formatCode="0.00">
                  <c:v>3.17</c:v>
                </c:pt>
                <c:pt idx="492" formatCode="0.00">
                  <c:v>3.3380000000000001</c:v>
                </c:pt>
                <c:pt idx="493" formatCode="0.000">
                  <c:v>3.5</c:v>
                </c:pt>
                <c:pt idx="494" formatCode="0.00">
                  <c:v>3.6</c:v>
                </c:pt>
                <c:pt idx="495">
                  <c:v>3.74</c:v>
                </c:pt>
                <c:pt idx="496" formatCode="0.00">
                  <c:v>3.75</c:v>
                </c:pt>
                <c:pt idx="497" formatCode="0.000">
                  <c:v>3.83</c:v>
                </c:pt>
                <c:pt idx="498" formatCode="0.00">
                  <c:v>3.9</c:v>
                </c:pt>
                <c:pt idx="499" formatCode="0.00">
                  <c:v>3.9769999999999999</c:v>
                </c:pt>
                <c:pt idx="500" formatCode="0.00">
                  <c:v>3.9790000000000001</c:v>
                </c:pt>
                <c:pt idx="501" formatCode="0.00">
                  <c:v>3.98</c:v>
                </c:pt>
                <c:pt idx="502">
                  <c:v>4.18</c:v>
                </c:pt>
                <c:pt idx="503" formatCode="0.00">
                  <c:v>4.41</c:v>
                </c:pt>
                <c:pt idx="504" formatCode="0.000">
                  <c:v>4.78</c:v>
                </c:pt>
                <c:pt idx="505" formatCode="0.000">
                  <c:v>4.88</c:v>
                </c:pt>
                <c:pt idx="506" formatCode="0.000">
                  <c:v>4.9400000000000004</c:v>
                </c:pt>
                <c:pt idx="507" formatCode="0.00">
                  <c:v>4.9400000000000004</c:v>
                </c:pt>
                <c:pt idx="508" formatCode="0.00">
                  <c:v>4.96</c:v>
                </c:pt>
                <c:pt idx="509" formatCode="0.00">
                  <c:v>5.23</c:v>
                </c:pt>
                <c:pt idx="510">
                  <c:v>5.26</c:v>
                </c:pt>
                <c:pt idx="511" formatCode="0.00">
                  <c:v>5.64</c:v>
                </c:pt>
                <c:pt idx="512">
                  <c:v>5.6980000000000004</c:v>
                </c:pt>
                <c:pt idx="513" formatCode="0.00">
                  <c:v>5.6980000000000004</c:v>
                </c:pt>
                <c:pt idx="514">
                  <c:v>5.7190000000000003</c:v>
                </c:pt>
                <c:pt idx="515" formatCode="0.00">
                  <c:v>5.72</c:v>
                </c:pt>
                <c:pt idx="516" formatCode="0.00">
                  <c:v>5.8</c:v>
                </c:pt>
                <c:pt idx="517" formatCode="0.000">
                  <c:v>6.08</c:v>
                </c:pt>
                <c:pt idx="518">
                  <c:v>6.08</c:v>
                </c:pt>
                <c:pt idx="519">
                  <c:v>6.0819999999999999</c:v>
                </c:pt>
                <c:pt idx="520" formatCode="0.000">
                  <c:v>6.15</c:v>
                </c:pt>
                <c:pt idx="521">
                  <c:v>6.39</c:v>
                </c:pt>
                <c:pt idx="522" formatCode="0.00">
                  <c:v>6.4</c:v>
                </c:pt>
                <c:pt idx="523" formatCode="0.00">
                  <c:v>6.67</c:v>
                </c:pt>
                <c:pt idx="524">
                  <c:v>6.94</c:v>
                </c:pt>
                <c:pt idx="525" formatCode="0.00">
                  <c:v>6.9690000000000003</c:v>
                </c:pt>
                <c:pt idx="526">
                  <c:v>7.07</c:v>
                </c:pt>
                <c:pt idx="527" formatCode="0.00">
                  <c:v>7.13</c:v>
                </c:pt>
                <c:pt idx="528">
                  <c:v>7.218</c:v>
                </c:pt>
                <c:pt idx="529" formatCode="0.000">
                  <c:v>7.52</c:v>
                </c:pt>
                <c:pt idx="530" formatCode="0.000">
                  <c:v>7.7</c:v>
                </c:pt>
                <c:pt idx="531" formatCode="0.00">
                  <c:v>7.72</c:v>
                </c:pt>
                <c:pt idx="532" formatCode="0.00">
                  <c:v>7.88</c:v>
                </c:pt>
                <c:pt idx="533" formatCode="0.000">
                  <c:v>7.98</c:v>
                </c:pt>
                <c:pt idx="534">
                  <c:v>8.1910000000000007</c:v>
                </c:pt>
                <c:pt idx="535" formatCode="0.000">
                  <c:v>8.51</c:v>
                </c:pt>
                <c:pt idx="536" formatCode="0.000">
                  <c:v>8.8369999999999997</c:v>
                </c:pt>
                <c:pt idx="537" formatCode="0.000">
                  <c:v>9.0139999999999993</c:v>
                </c:pt>
                <c:pt idx="538">
                  <c:v>9.36</c:v>
                </c:pt>
                <c:pt idx="539" formatCode="0.000">
                  <c:v>9.57</c:v>
                </c:pt>
                <c:pt idx="540" formatCode="0.000">
                  <c:v>10.1</c:v>
                </c:pt>
                <c:pt idx="541" formatCode="0.000">
                  <c:v>10.38</c:v>
                </c:pt>
              </c:numCache>
            </c:numRef>
          </c:xVal>
          <c:yVal>
            <c:numRef>
              <c:f>data!$AK$13:$AK$554</c:f>
              <c:numCache>
                <c:formatCode>0.000</c:formatCode>
                <c:ptCount val="542"/>
                <c:pt idx="0">
                  <c:v>-3.6</c:v>
                </c:pt>
                <c:pt idx="1">
                  <c:v>-3.3897435897435892</c:v>
                </c:pt>
                <c:pt idx="2">
                  <c:v>-4.420338983050847</c:v>
                </c:pt>
                <c:pt idx="3">
                  <c:v>-5.5620253164556965</c:v>
                </c:pt>
                <c:pt idx="4">
                  <c:v>-6.492369320957498</c:v>
                </c:pt>
                <c:pt idx="5">
                  <c:v>-5.7682152750296796</c:v>
                </c:pt>
                <c:pt idx="6">
                  <c:v>-6.7954253558424362</c:v>
                </c:pt>
                <c:pt idx="7">
                  <c:v>-7.3964801343033022</c:v>
                </c:pt>
                <c:pt idx="8">
                  <c:v>-7.3470660856935375</c:v>
                </c:pt>
                <c:pt idx="9">
                  <c:v>-7.4514331008243504</c:v>
                </c:pt>
                <c:pt idx="10">
                  <c:v>-8.327123364485983</c:v>
                </c:pt>
                <c:pt idx="11">
                  <c:v>-9.4878227642276425</c:v>
                </c:pt>
                <c:pt idx="12">
                  <c:v>-9.3085257879656158</c:v>
                </c:pt>
                <c:pt idx="13">
                  <c:v>-8.8126362484157177</c:v>
                </c:pt>
                <c:pt idx="14">
                  <c:v>-7.8213385826771669</c:v>
                </c:pt>
                <c:pt idx="15">
                  <c:v>-7.4258543983822047</c:v>
                </c:pt>
                <c:pt idx="16">
                  <c:v>-6.5461334552102377</c:v>
                </c:pt>
                <c:pt idx="17">
                  <c:v>-5.7096096345514953</c:v>
                </c:pt>
                <c:pt idx="18">
                  <c:v>-6.9398559514783926</c:v>
                </c:pt>
                <c:pt idx="19">
                  <c:v>-6.1877623349548294</c:v>
                </c:pt>
                <c:pt idx="20">
                  <c:v>-6.134823604874919</c:v>
                </c:pt>
                <c:pt idx="21">
                  <c:v>-7.0443061346039304</c:v>
                </c:pt>
                <c:pt idx="22">
                  <c:v>-6.0990701468189226</c:v>
                </c:pt>
                <c:pt idx="23">
                  <c:v>-6.5865555002488794</c:v>
                </c:pt>
                <c:pt idx="24">
                  <c:v>-6.5897167656464131</c:v>
                </c:pt>
                <c:pt idx="25">
                  <c:v>-7.1355737018425458</c:v>
                </c:pt>
                <c:pt idx="26">
                  <c:v>-6.5841383307573409</c:v>
                </c:pt>
                <c:pt idx="27">
                  <c:v>-5.9331958393113329</c:v>
                </c:pt>
                <c:pt idx="28">
                  <c:v>-5.5402108433734929</c:v>
                </c:pt>
                <c:pt idx="29">
                  <c:v>-5.1926442910915922</c:v>
                </c:pt>
                <c:pt idx="30">
                  <c:v>-5.6889462809917335</c:v>
                </c:pt>
                <c:pt idx="31">
                  <c:v>-5.996139910813822</c:v>
                </c:pt>
                <c:pt idx="32">
                  <c:v>-6.2814545934530068</c:v>
                </c:pt>
                <c:pt idx="33">
                  <c:v>-6.4644307923771285</c:v>
                </c:pt>
                <c:pt idx="34">
                  <c:v>-6.7598256924546289</c:v>
                </c:pt>
                <c:pt idx="35">
                  <c:v>-6.9211827711941627</c:v>
                </c:pt>
                <c:pt idx="36">
                  <c:v>-7.1774520488230129</c:v>
                </c:pt>
                <c:pt idx="37">
                  <c:v>-7.3099728487886342</c:v>
                </c:pt>
                <c:pt idx="38">
                  <c:v>-7.201313151563749</c:v>
                </c:pt>
                <c:pt idx="39">
                  <c:v>-7.4583943716268264</c:v>
                </c:pt>
                <c:pt idx="40">
                  <c:v>-7.9944599109131351</c:v>
                </c:pt>
                <c:pt idx="41">
                  <c:v>-8.0522816750178912</c:v>
                </c:pt>
                <c:pt idx="42">
                  <c:v>-7.9278075328265336</c:v>
                </c:pt>
                <c:pt idx="43">
                  <c:v>-7.7374208069356412</c:v>
                </c:pt>
                <c:pt idx="44">
                  <c:v>-7.5266403988420674</c:v>
                </c:pt>
                <c:pt idx="45">
                  <c:v>-7.4554202853597973</c:v>
                </c:pt>
                <c:pt idx="46">
                  <c:v>-7.5867999401018231</c:v>
                </c:pt>
                <c:pt idx="47">
                  <c:v>-7.2406529259152448</c:v>
                </c:pt>
                <c:pt idx="48">
                  <c:v>-7.1416574048346719</c:v>
                </c:pt>
                <c:pt idx="49">
                  <c:v>-7.1123156342182838</c:v>
                </c:pt>
                <c:pt idx="50">
                  <c:v>-7.3201850414078624</c:v>
                </c:pt>
                <c:pt idx="51">
                  <c:v>-6.9744967532467479</c:v>
                </c:pt>
                <c:pt idx="52">
                  <c:v>-6.9175880791505753</c:v>
                </c:pt>
                <c:pt idx="53">
                  <c:v>-6.7234129017233313</c:v>
                </c:pt>
                <c:pt idx="54">
                  <c:v>-6.5423458595859545</c:v>
                </c:pt>
                <c:pt idx="55">
                  <c:v>-6.3809719198955124</c:v>
                </c:pt>
                <c:pt idx="56">
                  <c:v>-6.5175347807757129</c:v>
                </c:pt>
                <c:pt idx="57">
                  <c:v>-6.1679730281977889</c:v>
                </c:pt>
                <c:pt idx="58">
                  <c:v>-6.3304044409199003</c:v>
                </c:pt>
                <c:pt idx="59">
                  <c:v>-6.5900192529842085</c:v>
                </c:pt>
                <c:pt idx="60">
                  <c:v>-6.9495808383233486</c:v>
                </c:pt>
                <c:pt idx="61">
                  <c:v>-7.1101310520567846</c:v>
                </c:pt>
                <c:pt idx="62">
                  <c:v>-7.2666654854712931</c:v>
                </c:pt>
                <c:pt idx="63">
                  <c:v>-7.3555505695547074</c:v>
                </c:pt>
                <c:pt idx="64">
                  <c:v>-7.1271659102370108</c:v>
                </c:pt>
                <c:pt idx="65">
                  <c:v>-7.0206412139011212</c:v>
                </c:pt>
                <c:pt idx="66">
                  <c:v>-6.5714539119417132</c:v>
                </c:pt>
                <c:pt idx="67">
                  <c:v>-6.7957239575319237</c:v>
                </c:pt>
                <c:pt idx="68">
                  <c:v>-6.5850814770518715</c:v>
                </c:pt>
                <c:pt idx="69">
                  <c:v>-6.2720031981392603</c:v>
                </c:pt>
                <c:pt idx="70">
                  <c:v>-6.1391594858030754</c:v>
                </c:pt>
                <c:pt idx="71">
                  <c:v>-6.226007693364469</c:v>
                </c:pt>
                <c:pt idx="72">
                  <c:v>-6.1137999732584527</c:v>
                </c:pt>
                <c:pt idx="73">
                  <c:v>-6.3012254199765545</c:v>
                </c:pt>
                <c:pt idx="74">
                  <c:v>-6.4788818377966697</c:v>
                </c:pt>
                <c:pt idx="75">
                  <c:v>-6.6331365267978653</c:v>
                </c:pt>
                <c:pt idx="76">
                  <c:v>-6.8516861939847749</c:v>
                </c:pt>
                <c:pt idx="77">
                  <c:v>-7.2074336596296664</c:v>
                </c:pt>
                <c:pt idx="78">
                  <c:v>-7.114901486346346</c:v>
                </c:pt>
                <c:pt idx="79">
                  <c:v>-7.1033925759280017</c:v>
                </c:pt>
                <c:pt idx="80">
                  <c:v>-7.1848096280087459</c:v>
                </c:pt>
                <c:pt idx="81">
                  <c:v>-7.3023599574014844</c:v>
                </c:pt>
                <c:pt idx="82">
                  <c:v>-7.2965933609958444</c:v>
                </c:pt>
                <c:pt idx="83">
                  <c:v>-7.0438988877654127</c:v>
                </c:pt>
                <c:pt idx="84">
                  <c:v>-7.2227968441814525</c:v>
                </c:pt>
                <c:pt idx="85">
                  <c:v>-7.1642269230769164</c:v>
                </c:pt>
                <c:pt idx="86">
                  <c:v>-7.0539550772110369</c:v>
                </c:pt>
                <c:pt idx="87">
                  <c:v>-6.9392807657246962</c:v>
                </c:pt>
                <c:pt idx="88">
                  <c:v>-7.3312886323268129</c:v>
                </c:pt>
                <c:pt idx="89">
                  <c:v>-6.907967113803541</c:v>
                </c:pt>
                <c:pt idx="90">
                  <c:v>-6.783767186840989</c:v>
                </c:pt>
                <c:pt idx="91">
                  <c:v>-6.5748712464006509</c:v>
                </c:pt>
                <c:pt idx="92">
                  <c:v>-6.4670140505820894</c:v>
                </c:pt>
                <c:pt idx="93">
                  <c:v>-6.5108083104664773</c:v>
                </c:pt>
                <c:pt idx="94">
                  <c:v>-6.6275266181539569</c:v>
                </c:pt>
                <c:pt idx="95">
                  <c:v>-6.6590310745039245</c:v>
                </c:pt>
                <c:pt idx="96">
                  <c:v>-6.6280746979128464</c:v>
                </c:pt>
                <c:pt idx="97">
                  <c:v>-6.9722938015048301</c:v>
                </c:pt>
                <c:pt idx="98">
                  <c:v>-7.2933960014030097</c:v>
                </c:pt>
                <c:pt idx="99">
                  <c:v>-7.2564314668498726</c:v>
                </c:pt>
                <c:pt idx="100">
                  <c:v>-7.1458337260181679</c:v>
                </c:pt>
                <c:pt idx="101">
                  <c:v>-7.0512939623886428</c:v>
                </c:pt>
                <c:pt idx="102">
                  <c:v>-6.97362406988029</c:v>
                </c:pt>
                <c:pt idx="103">
                  <c:v>-6.7147124762507842</c:v>
                </c:pt>
                <c:pt idx="104">
                  <c:v>-6.5373116480792994</c:v>
                </c:pt>
                <c:pt idx="105">
                  <c:v>-6.5326992116434131</c:v>
                </c:pt>
                <c:pt idx="106">
                  <c:v>-6.9040504750593739</c:v>
                </c:pt>
                <c:pt idx="107">
                  <c:v>-6.9609778941244826</c:v>
                </c:pt>
                <c:pt idx="108">
                  <c:v>-7.0805391849529693</c:v>
                </c:pt>
                <c:pt idx="109">
                  <c:v>-6.9812041329237564</c:v>
                </c:pt>
                <c:pt idx="110">
                  <c:v>-7.0422783702488294</c:v>
                </c:pt>
                <c:pt idx="111">
                  <c:v>-6.8565717344753674</c:v>
                </c:pt>
                <c:pt idx="112">
                  <c:v>-6.6717379454926542</c:v>
                </c:pt>
                <c:pt idx="113">
                  <c:v>-6.6441252566735036</c:v>
                </c:pt>
                <c:pt idx="114">
                  <c:v>-6.7445452716297716</c:v>
                </c:pt>
                <c:pt idx="115">
                  <c:v>-6.6306489151873702</c:v>
                </c:pt>
                <c:pt idx="116">
                  <c:v>-6.7960135396518311</c:v>
                </c:pt>
                <c:pt idx="117">
                  <c:v>-6.5492091921345592</c:v>
                </c:pt>
                <c:pt idx="118">
                  <c:v>-6.4755005801810119</c:v>
                </c:pt>
                <c:pt idx="119">
                  <c:v>-6.3415849056603726</c:v>
                </c:pt>
                <c:pt idx="120">
                  <c:v>-6.1727805747382449</c:v>
                </c:pt>
                <c:pt idx="121">
                  <c:v>-6.1449927931862804</c:v>
                </c:pt>
                <c:pt idx="122">
                  <c:v>-6.251099657827198</c:v>
                </c:pt>
                <c:pt idx="123">
                  <c:v>-6.1236059463986559</c:v>
                </c:pt>
                <c:pt idx="124">
                  <c:v>-6.028782198523376</c:v>
                </c:pt>
                <c:pt idx="125">
                  <c:v>-5.8458283762057839</c:v>
                </c:pt>
                <c:pt idx="126">
                  <c:v>-6.1120650118203272</c:v>
                </c:pt>
                <c:pt idx="127">
                  <c:v>-5.9379899672004584</c:v>
                </c:pt>
                <c:pt idx="128">
                  <c:v>-6.0026642735688593</c:v>
                </c:pt>
                <c:pt idx="129">
                  <c:v>-5.9435687580973484</c:v>
                </c:pt>
                <c:pt idx="130">
                  <c:v>-5.9572650099764139</c:v>
                </c:pt>
                <c:pt idx="131">
                  <c:v>-5.9673638627067351</c:v>
                </c:pt>
                <c:pt idx="132">
                  <c:v>-5.930852690231581</c:v>
                </c:pt>
                <c:pt idx="133">
                  <c:v>-5.9969242708510953</c:v>
                </c:pt>
                <c:pt idx="134">
                  <c:v>-6.0123494902222916</c:v>
                </c:pt>
                <c:pt idx="135">
                  <c:v>-6.3035861447756254</c:v>
                </c:pt>
                <c:pt idx="136">
                  <c:v>-6.4995100304926936</c:v>
                </c:pt>
                <c:pt idx="137">
                  <c:v>-6.3753445999056719</c:v>
                </c:pt>
                <c:pt idx="138">
                  <c:v>-6.3398752631849193</c:v>
                </c:pt>
                <c:pt idx="139">
                  <c:v>-6.4545431707194245</c:v>
                </c:pt>
                <c:pt idx="140">
                  <c:v>-6.5131877252752641</c:v>
                </c:pt>
                <c:pt idx="141">
                  <c:v>-6.5455368782991883</c:v>
                </c:pt>
                <c:pt idx="142">
                  <c:v>-6.5507397852527527</c:v>
                </c:pt>
                <c:pt idx="143">
                  <c:v>-6.439484107009692</c:v>
                </c:pt>
                <c:pt idx="144">
                  <c:v>-6.4990112909124136</c:v>
                </c:pt>
                <c:pt idx="145">
                  <c:v>-6.6393689899533523</c:v>
                </c:pt>
                <c:pt idx="146">
                  <c:v>-6.6732141411474801</c:v>
                </c:pt>
                <c:pt idx="147">
                  <c:v>-6.9107914939550925</c:v>
                </c:pt>
                <c:pt idx="148">
                  <c:v>-6.7306620499788199</c:v>
                </c:pt>
                <c:pt idx="149">
                  <c:v>-6.8148890689941792</c:v>
                </c:pt>
                <c:pt idx="150">
                  <c:v>-6.8392729906160721</c:v>
                </c:pt>
                <c:pt idx="151">
                  <c:v>-7.1847187900640996</c:v>
                </c:pt>
                <c:pt idx="152">
                  <c:v>-7.3557136510183181</c:v>
                </c:pt>
                <c:pt idx="153">
                  <c:v>-7.2039060353476847</c:v>
                </c:pt>
                <c:pt idx="154">
                  <c:v>-7.2017981738273811</c:v>
                </c:pt>
                <c:pt idx="155">
                  <c:v>-7.1287140358710976</c:v>
                </c:pt>
                <c:pt idx="156">
                  <c:v>-7.0967997733421031</c:v>
                </c:pt>
                <c:pt idx="157">
                  <c:v>-7.1537348199217163</c:v>
                </c:pt>
                <c:pt idx="158">
                  <c:v>-7.219488028491833</c:v>
                </c:pt>
                <c:pt idx="159">
                  <c:v>-7.2714351380373365</c:v>
                </c:pt>
                <c:pt idx="160">
                  <c:v>-7.1417359678682013</c:v>
                </c:pt>
                <c:pt idx="161">
                  <c:v>-7.2655846967111604</c:v>
                </c:pt>
                <c:pt idx="162">
                  <c:v>-7.181967267474306</c:v>
                </c:pt>
                <c:pt idx="163">
                  <c:v>-7.0459477888362763</c:v>
                </c:pt>
                <c:pt idx="164">
                  <c:v>-6.9576750086896029</c:v>
                </c:pt>
                <c:pt idx="165">
                  <c:v>-7.3214730362514295</c:v>
                </c:pt>
                <c:pt idx="166">
                  <c:v>-7.1811765367886329</c:v>
                </c:pt>
                <c:pt idx="167">
                  <c:v>-6.9443427045095021</c:v>
                </c:pt>
                <c:pt idx="168">
                  <c:v>-7.0685466853817553</c:v>
                </c:pt>
                <c:pt idx="169">
                  <c:v>-7.1692461661937097</c:v>
                </c:pt>
                <c:pt idx="170">
                  <c:v>-7.0183654909223545</c:v>
                </c:pt>
                <c:pt idx="171">
                  <c:v>-7.2086456976392661</c:v>
                </c:pt>
                <c:pt idx="172">
                  <c:v>-7.1367770956189247</c:v>
                </c:pt>
                <c:pt idx="173">
                  <c:v>-7.1530946804863254</c:v>
                </c:pt>
                <c:pt idx="174">
                  <c:v>-7.3838253869809023</c:v>
                </c:pt>
                <c:pt idx="175">
                  <c:v>-7.2707320971705034</c:v>
                </c:pt>
                <c:pt idx="176">
                  <c:v>-7.193022107956379</c:v>
                </c:pt>
                <c:pt idx="177">
                  <c:v>-7.3136725594759779</c:v>
                </c:pt>
                <c:pt idx="178">
                  <c:v>-7.3373926260238314</c:v>
                </c:pt>
                <c:pt idx="179">
                  <c:v>-7.5209118383781632</c:v>
                </c:pt>
                <c:pt idx="180">
                  <c:v>-7.8714969120922014</c:v>
                </c:pt>
                <c:pt idx="181">
                  <c:v>-7.8816505953586784</c:v>
                </c:pt>
                <c:pt idx="182">
                  <c:v>-7.7658032761551539</c:v>
                </c:pt>
                <c:pt idx="183">
                  <c:v>-7.6452767344640113</c:v>
                </c:pt>
                <c:pt idx="184">
                  <c:v>-7.5857074170862813</c:v>
                </c:pt>
                <c:pt idx="185">
                  <c:v>-7.788614901911731</c:v>
                </c:pt>
                <c:pt idx="186">
                  <c:v>-7.9203535254405013</c:v>
                </c:pt>
                <c:pt idx="187">
                  <c:v>-7.796349012629209</c:v>
                </c:pt>
                <c:pt idx="188">
                  <c:v>-7.8421944696621368</c:v>
                </c:pt>
                <c:pt idx="189">
                  <c:v>-8.192887556331705</c:v>
                </c:pt>
                <c:pt idx="190">
                  <c:v>-8.3092926869841719</c:v>
                </c:pt>
                <c:pt idx="191">
                  <c:v>-8.5028253789859836</c:v>
                </c:pt>
                <c:pt idx="192">
                  <c:v>-8.4122314454013285</c:v>
                </c:pt>
                <c:pt idx="193">
                  <c:v>-8.5267108114572974</c:v>
                </c:pt>
                <c:pt idx="194">
                  <c:v>-8.4645455707685819</c:v>
                </c:pt>
                <c:pt idx="195">
                  <c:v>-8.5596894648007424</c:v>
                </c:pt>
                <c:pt idx="196">
                  <c:v>-8.702576855967413</c:v>
                </c:pt>
                <c:pt idx="197">
                  <c:v>-8.4999096408492942</c:v>
                </c:pt>
                <c:pt idx="198">
                  <c:v>-8.213204332451749</c:v>
                </c:pt>
                <c:pt idx="199">
                  <c:v>-8.1005340292889301</c:v>
                </c:pt>
                <c:pt idx="200">
                  <c:v>-8.1287247920728678</c:v>
                </c:pt>
                <c:pt idx="201">
                  <c:v>-8.2396879362467317</c:v>
                </c:pt>
                <c:pt idx="202">
                  <c:v>-7.9731604471179596</c:v>
                </c:pt>
                <c:pt idx="203">
                  <c:v>-8.1064115405504094</c:v>
                </c:pt>
                <c:pt idx="204">
                  <c:v>-7.9943835849699196</c:v>
                </c:pt>
                <c:pt idx="205">
                  <c:v>-8.0682926254849434</c:v>
                </c:pt>
                <c:pt idx="206">
                  <c:v>-8.0804952253773124</c:v>
                </c:pt>
                <c:pt idx="207">
                  <c:v>-7.9375969167895777</c:v>
                </c:pt>
                <c:pt idx="208">
                  <c:v>-7.9532184340066481</c:v>
                </c:pt>
                <c:pt idx="209">
                  <c:v>-7.9245509001827097</c:v>
                </c:pt>
                <c:pt idx="210">
                  <c:v>-8.1656584278820858</c:v>
                </c:pt>
                <c:pt idx="211">
                  <c:v>-8.1105658027891874</c:v>
                </c:pt>
                <c:pt idx="212">
                  <c:v>-8.0197222910580965</c:v>
                </c:pt>
                <c:pt idx="213">
                  <c:v>-7.9018135559047087</c:v>
                </c:pt>
                <c:pt idx="214">
                  <c:v>-7.851450129949809</c:v>
                </c:pt>
                <c:pt idx="215">
                  <c:v>-7.9733087132804776</c:v>
                </c:pt>
                <c:pt idx="216">
                  <c:v>-7.9762228558574968</c:v>
                </c:pt>
                <c:pt idx="217">
                  <c:v>-7.978566566129861</c:v>
                </c:pt>
                <c:pt idx="218">
                  <c:v>-7.9562409470407527</c:v>
                </c:pt>
                <c:pt idx="219">
                  <c:v>-7.9661132445781613</c:v>
                </c:pt>
                <c:pt idx="220">
                  <c:v>-7.7843433266949571</c:v>
                </c:pt>
                <c:pt idx="221">
                  <c:v>-7.7213201930495359</c:v>
                </c:pt>
                <c:pt idx="222">
                  <c:v>-7.615663689803065</c:v>
                </c:pt>
                <c:pt idx="223">
                  <c:v>-7.5419666516481305</c:v>
                </c:pt>
                <c:pt idx="224">
                  <c:v>-7.5782302479946528</c:v>
                </c:pt>
                <c:pt idx="225">
                  <c:v>-7.5109472305381813</c:v>
                </c:pt>
                <c:pt idx="226">
                  <c:v>-7.4376396547321812</c:v>
                </c:pt>
                <c:pt idx="227">
                  <c:v>-7.5117468187100256</c:v>
                </c:pt>
                <c:pt idx="228">
                  <c:v>-7.6034079712147982</c:v>
                </c:pt>
                <c:pt idx="229">
                  <c:v>-7.4703416021402278</c:v>
                </c:pt>
                <c:pt idx="230">
                  <c:v>-7.3912144345748674</c:v>
                </c:pt>
                <c:pt idx="231">
                  <c:v>-7.3290151369165191</c:v>
                </c:pt>
                <c:pt idx="232">
                  <c:v>-7.503204769020047</c:v>
                </c:pt>
                <c:pt idx="233">
                  <c:v>-7.5369425391110632</c:v>
                </c:pt>
                <c:pt idx="234">
                  <c:v>-7.5079912766105341</c:v>
                </c:pt>
                <c:pt idx="235">
                  <c:v>-7.355072191078194</c:v>
                </c:pt>
                <c:pt idx="236">
                  <c:v>-7.6400385550916976</c:v>
                </c:pt>
                <c:pt idx="237">
                  <c:v>-7.5659724337618925</c:v>
                </c:pt>
                <c:pt idx="238">
                  <c:v>-7.4479135075051381</c:v>
                </c:pt>
                <c:pt idx="239">
                  <c:v>-7.3628146469580891</c:v>
                </c:pt>
                <c:pt idx="240">
                  <c:v>-7.4226299660791462</c:v>
                </c:pt>
                <c:pt idx="241">
                  <c:v>-7.4997019271519108</c:v>
                </c:pt>
                <c:pt idx="242">
                  <c:v>-7.6560410442832767</c:v>
                </c:pt>
                <c:pt idx="243">
                  <c:v>-7.6471495324714427</c:v>
                </c:pt>
                <c:pt idx="244">
                  <c:v>-7.6028505750347435</c:v>
                </c:pt>
                <c:pt idx="245">
                  <c:v>-7.6186897800617022</c:v>
                </c:pt>
                <c:pt idx="246">
                  <c:v>-7.8811882564537514</c:v>
                </c:pt>
                <c:pt idx="247">
                  <c:v>-7.8189090521976352</c:v>
                </c:pt>
                <c:pt idx="248">
                  <c:v>-7.7345986033621443</c:v>
                </c:pt>
                <c:pt idx="249">
                  <c:v>-7.7126784623858073</c:v>
                </c:pt>
                <c:pt idx="250">
                  <c:v>-7.7250520814911781</c:v>
                </c:pt>
                <c:pt idx="251">
                  <c:v>-7.684122657795224</c:v>
                </c:pt>
                <c:pt idx="252">
                  <c:v>-7.5895221153076378</c:v>
                </c:pt>
                <c:pt idx="253">
                  <c:v>-7.5791653148433964</c:v>
                </c:pt>
                <c:pt idx="254">
                  <c:v>-7.5735544307028695</c:v>
                </c:pt>
                <c:pt idx="255">
                  <c:v>-7.3776130279161833</c:v>
                </c:pt>
                <c:pt idx="256">
                  <c:v>-7.2062884505595912</c:v>
                </c:pt>
                <c:pt idx="257">
                  <c:v>-6.9905051952736805</c:v>
                </c:pt>
                <c:pt idx="258">
                  <c:v>-7.0033806753842249</c:v>
                </c:pt>
                <c:pt idx="259">
                  <c:v>-6.9690851146728363</c:v>
                </c:pt>
                <c:pt idx="260">
                  <c:v>-7.0079344672260042</c:v>
                </c:pt>
                <c:pt idx="261">
                  <c:v>-6.9534242037006804</c:v>
                </c:pt>
                <c:pt idx="262">
                  <c:v>-6.8209298226313351</c:v>
                </c:pt>
                <c:pt idx="263">
                  <c:v>-6.7797473115495768</c:v>
                </c:pt>
                <c:pt idx="264">
                  <c:v>-6.7417607945613467</c:v>
                </c:pt>
                <c:pt idx="265">
                  <c:v>-6.864827465706739</c:v>
                </c:pt>
                <c:pt idx="266">
                  <c:v>-6.8470191751454736</c:v>
                </c:pt>
                <c:pt idx="267">
                  <c:v>-6.8395382411100316</c:v>
                </c:pt>
                <c:pt idx="268">
                  <c:v>-6.777355053323209</c:v>
                </c:pt>
                <c:pt idx="269">
                  <c:v>-6.6948881067078316</c:v>
                </c:pt>
                <c:pt idx="270">
                  <c:v>-6.5766057129624507</c:v>
                </c:pt>
                <c:pt idx="271">
                  <c:v>-6.6108478025114978</c:v>
                </c:pt>
                <c:pt idx="272">
                  <c:v>-6.7724275593755916</c:v>
                </c:pt>
                <c:pt idx="273">
                  <c:v>-6.7045476832369229</c:v>
                </c:pt>
                <c:pt idx="274">
                  <c:v>-6.5874078618517604</c:v>
                </c:pt>
                <c:pt idx="275">
                  <c:v>-6.7496190004513412</c:v>
                </c:pt>
                <c:pt idx="276">
                  <c:v>-6.7233197024685989</c:v>
                </c:pt>
                <c:pt idx="277">
                  <c:v>-6.7203801385396691</c:v>
                </c:pt>
                <c:pt idx="278">
                  <c:v>-6.694937299442115</c:v>
                </c:pt>
                <c:pt idx="279">
                  <c:v>-6.7296395577045773</c:v>
                </c:pt>
                <c:pt idx="280">
                  <c:v>-6.6641120588478167</c:v>
                </c:pt>
                <c:pt idx="281">
                  <c:v>-6.6190379261752064</c:v>
                </c:pt>
                <c:pt idx="282">
                  <c:v>-6.6024726814386554</c:v>
                </c:pt>
                <c:pt idx="283">
                  <c:v>-6.5433807081833297</c:v>
                </c:pt>
                <c:pt idx="284">
                  <c:v>-6.6284997136197283</c:v>
                </c:pt>
                <c:pt idx="285">
                  <c:v>-6.5402229058435175</c:v>
                </c:pt>
                <c:pt idx="286">
                  <c:v>-6.5169394383358288</c:v>
                </c:pt>
                <c:pt idx="287">
                  <c:v>-6.5492497937658012</c:v>
                </c:pt>
                <c:pt idx="288">
                  <c:v>-6.4804220684968552</c:v>
                </c:pt>
                <c:pt idx="289">
                  <c:v>-6.5516659436079072</c:v>
                </c:pt>
                <c:pt idx="290">
                  <c:v>-6.5096406047392019</c:v>
                </c:pt>
                <c:pt idx="291">
                  <c:v>-6.4633065151480222</c:v>
                </c:pt>
                <c:pt idx="292">
                  <c:v>-6.3601409703303915</c:v>
                </c:pt>
                <c:pt idx="293">
                  <c:v>-6.3241147035361305</c:v>
                </c:pt>
                <c:pt idx="294">
                  <c:v>-6.2788518843776782</c:v>
                </c:pt>
                <c:pt idx="295">
                  <c:v>-6.1788459848158599</c:v>
                </c:pt>
                <c:pt idx="296">
                  <c:v>-6.1807569425225495</c:v>
                </c:pt>
                <c:pt idx="297">
                  <c:v>-6.2397955780738288</c:v>
                </c:pt>
                <c:pt idx="298">
                  <c:v>-6.5327632629986097</c:v>
                </c:pt>
                <c:pt idx="299">
                  <c:v>-6.5029478620361179</c:v>
                </c:pt>
                <c:pt idx="300">
                  <c:v>-6.6994101810773019</c:v>
                </c:pt>
                <c:pt idx="301">
                  <c:v>-6.5678206600239459</c:v>
                </c:pt>
                <c:pt idx="302">
                  <c:v>-6.5642641431483382</c:v>
                </c:pt>
                <c:pt idx="303">
                  <c:v>-6.5705741257261367</c:v>
                </c:pt>
                <c:pt idx="304">
                  <c:v>-6.5973228497438505</c:v>
                </c:pt>
                <c:pt idx="305">
                  <c:v>-6.5473976206538582</c:v>
                </c:pt>
                <c:pt idx="306">
                  <c:v>-6.7182166887357919</c:v>
                </c:pt>
                <c:pt idx="307">
                  <c:v>-6.6959048108529089</c:v>
                </c:pt>
                <c:pt idx="308">
                  <c:v>-6.6836454467656559</c:v>
                </c:pt>
                <c:pt idx="309">
                  <c:v>-6.6459121193773365</c:v>
                </c:pt>
                <c:pt idx="310">
                  <c:v>-6.8426588750884507</c:v>
                </c:pt>
                <c:pt idx="311">
                  <c:v>-6.8148353069861409</c:v>
                </c:pt>
                <c:pt idx="312">
                  <c:v>-6.8579286373285822</c:v>
                </c:pt>
                <c:pt idx="313">
                  <c:v>-6.885880588407761</c:v>
                </c:pt>
                <c:pt idx="314">
                  <c:v>-6.7610175845127065</c:v>
                </c:pt>
                <c:pt idx="315">
                  <c:v>-6.7719010777672137</c:v>
                </c:pt>
                <c:pt idx="316">
                  <c:v>-6.7589832271528012</c:v>
                </c:pt>
                <c:pt idx="317">
                  <c:v>-6.8553495570660425</c:v>
                </c:pt>
                <c:pt idx="318">
                  <c:v>-6.8280574861401222</c:v>
                </c:pt>
                <c:pt idx="319">
                  <c:v>-6.7801677678353673</c:v>
                </c:pt>
                <c:pt idx="320">
                  <c:v>-6.7677886076444702</c:v>
                </c:pt>
                <c:pt idx="321">
                  <c:v>-6.8029885664396348</c:v>
                </c:pt>
                <c:pt idx="322">
                  <c:v>-6.825720082633878</c:v>
                </c:pt>
                <c:pt idx="323">
                  <c:v>-6.7650996208868479</c:v>
                </c:pt>
                <c:pt idx="324">
                  <c:v>-6.7443002686281091</c:v>
                </c:pt>
                <c:pt idx="325">
                  <c:v>-6.7296181170421692</c:v>
                </c:pt>
                <c:pt idx="326">
                  <c:v>-6.7132267720955481</c:v>
                </c:pt>
                <c:pt idx="327">
                  <c:v>-6.6976992273750744</c:v>
                </c:pt>
                <c:pt idx="328">
                  <c:v>-6.6534087566100535</c:v>
                </c:pt>
                <c:pt idx="329">
                  <c:v>-6.6435251374212205</c:v>
                </c:pt>
                <c:pt idx="330">
                  <c:v>-6.5795691674285255</c:v>
                </c:pt>
                <c:pt idx="331">
                  <c:v>-6.4988700095567618</c:v>
                </c:pt>
                <c:pt idx="332">
                  <c:v>-6.4708977301271924</c:v>
                </c:pt>
                <c:pt idx="333">
                  <c:v>-6.4589645530398743</c:v>
                </c:pt>
                <c:pt idx="334">
                  <c:v>-6.3585248794029985</c:v>
                </c:pt>
                <c:pt idx="335">
                  <c:v>-6.3059842864856277</c:v>
                </c:pt>
                <c:pt idx="336">
                  <c:v>-6.2067081122380907</c:v>
                </c:pt>
                <c:pt idx="337">
                  <c:v>-6.1894583294799839</c:v>
                </c:pt>
                <c:pt idx="338">
                  <c:v>-6.2748631933425845</c:v>
                </c:pt>
                <c:pt idx="339">
                  <c:v>-6.2259335280220451</c:v>
                </c:pt>
                <c:pt idx="340">
                  <c:v>-6.4216737994863617</c:v>
                </c:pt>
                <c:pt idx="341">
                  <c:v>-6.3501338430426131</c:v>
                </c:pt>
                <c:pt idx="342">
                  <c:v>-6.280734303413829</c:v>
                </c:pt>
                <c:pt idx="343">
                  <c:v>-6.2191236497792897</c:v>
                </c:pt>
                <c:pt idx="344">
                  <c:v>-6.1569807427582042</c:v>
                </c:pt>
                <c:pt idx="345">
                  <c:v>-6.1496655932397237</c:v>
                </c:pt>
                <c:pt idx="346">
                  <c:v>-6.3446471999676168</c:v>
                </c:pt>
                <c:pt idx="347">
                  <c:v>-6.4791526742278771</c:v>
                </c:pt>
                <c:pt idx="348">
                  <c:v>-6.5213153222896958</c:v>
                </c:pt>
                <c:pt idx="349">
                  <c:v>-6.4264855493674586</c:v>
                </c:pt>
                <c:pt idx="350">
                  <c:v>-6.4206479968852159</c:v>
                </c:pt>
                <c:pt idx="351">
                  <c:v>-6.4423196439841179</c:v>
                </c:pt>
                <c:pt idx="352">
                  <c:v>-6.3909356308376024</c:v>
                </c:pt>
                <c:pt idx="353">
                  <c:v>-6.3524581054695197</c:v>
                </c:pt>
                <c:pt idx="354">
                  <c:v>-6.3139114571719812</c:v>
                </c:pt>
                <c:pt idx="355">
                  <c:v>-6.333516695921344</c:v>
                </c:pt>
                <c:pt idx="356">
                  <c:v>-6.3257589125372338</c:v>
                </c:pt>
                <c:pt idx="357">
                  <c:v>-6.3366656564816912</c:v>
                </c:pt>
                <c:pt idx="358">
                  <c:v>-6.2871479008306297</c:v>
                </c:pt>
                <c:pt idx="359">
                  <c:v>-6.3321454940083646</c:v>
                </c:pt>
                <c:pt idx="360">
                  <c:v>-6.2299887923556243</c:v>
                </c:pt>
                <c:pt idx="361">
                  <c:v>-6.3775294591649638</c:v>
                </c:pt>
                <c:pt idx="362">
                  <c:v>-6.3644625636597745</c:v>
                </c:pt>
                <c:pt idx="363">
                  <c:v>-6.453644079334822</c:v>
                </c:pt>
                <c:pt idx="364">
                  <c:v>-6.469022950713974</c:v>
                </c:pt>
                <c:pt idx="365">
                  <c:v>-6.4621977318702992</c:v>
                </c:pt>
                <c:pt idx="366">
                  <c:v>-6.4452844502014841</c:v>
                </c:pt>
                <c:pt idx="367">
                  <c:v>-6.3533581957709373</c:v>
                </c:pt>
                <c:pt idx="368">
                  <c:v>-6.341442384840513</c:v>
                </c:pt>
                <c:pt idx="369">
                  <c:v>-6.4469575510972996</c:v>
                </c:pt>
                <c:pt idx="370">
                  <c:v>-6.3340224784662746</c:v>
                </c:pt>
                <c:pt idx="371">
                  <c:v>-6.3967871489012387</c:v>
                </c:pt>
                <c:pt idx="372">
                  <c:v>-6.3360264115322229</c:v>
                </c:pt>
                <c:pt idx="373">
                  <c:v>-6.3512108431840737</c:v>
                </c:pt>
                <c:pt idx="374">
                  <c:v>-6.3812445735541212</c:v>
                </c:pt>
                <c:pt idx="375">
                  <c:v>-6.4330264277638758</c:v>
                </c:pt>
                <c:pt idx="376">
                  <c:v>-6.5808721519440256</c:v>
                </c:pt>
                <c:pt idx="377">
                  <c:v>-6.6610972091759857</c:v>
                </c:pt>
                <c:pt idx="378">
                  <c:v>-6.6973605299977557</c:v>
                </c:pt>
                <c:pt idx="379">
                  <c:v>-6.6092034394501802</c:v>
                </c:pt>
                <c:pt idx="380">
                  <c:v>-6.6310639969713003</c:v>
                </c:pt>
                <c:pt idx="381">
                  <c:v>-6.7013030311357893</c:v>
                </c:pt>
                <c:pt idx="382">
                  <c:v>-6.7681822088294536</c:v>
                </c:pt>
                <c:pt idx="383">
                  <c:v>-6.8330536441967133</c:v>
                </c:pt>
                <c:pt idx="384">
                  <c:v>-6.7025761645615525</c:v>
                </c:pt>
                <c:pt idx="385">
                  <c:v>-6.7781644763383753</c:v>
                </c:pt>
                <c:pt idx="386">
                  <c:v>-6.712859177975492</c:v>
                </c:pt>
                <c:pt idx="387">
                  <c:v>-6.6892756472117876</c:v>
                </c:pt>
                <c:pt idx="388">
                  <c:v>-6.5862831070279295</c:v>
                </c:pt>
                <c:pt idx="389">
                  <c:v>-6.5157335986156388</c:v>
                </c:pt>
                <c:pt idx="390">
                  <c:v>-6.5572808550223041</c:v>
                </c:pt>
                <c:pt idx="391">
                  <c:v>-6.4282436187324405</c:v>
                </c:pt>
                <c:pt idx="392">
                  <c:v>-6.2941281836801073</c:v>
                </c:pt>
                <c:pt idx="393">
                  <c:v>-6.5077094342653181</c:v>
                </c:pt>
                <c:pt idx="394">
                  <c:v>-6.4240942565330021</c:v>
                </c:pt>
                <c:pt idx="395">
                  <c:v>-6.298281266232781</c:v>
                </c:pt>
                <c:pt idx="396">
                  <c:v>-6.1817217328138439</c:v>
                </c:pt>
                <c:pt idx="397">
                  <c:v>-6.0431299730611432</c:v>
                </c:pt>
                <c:pt idx="398">
                  <c:v>-6.0430772171424598</c:v>
                </c:pt>
                <c:pt idx="399">
                  <c:v>-6.0917716473592378</c:v>
                </c:pt>
                <c:pt idx="400">
                  <c:v>-5.9731451955310986</c:v>
                </c:pt>
                <c:pt idx="401">
                  <c:v>-5.8267478337880068</c:v>
                </c:pt>
                <c:pt idx="402">
                  <c:v>-5.6784363020179551</c:v>
                </c:pt>
                <c:pt idx="403">
                  <c:v>-5.7059883881108764</c:v>
                </c:pt>
                <c:pt idx="404">
                  <c:v>-5.5578473392612606</c:v>
                </c:pt>
                <c:pt idx="405">
                  <c:v>-5.4297926571531878</c:v>
                </c:pt>
                <c:pt idx="406">
                  <c:v>-5.4745900008166508</c:v>
                </c:pt>
                <c:pt idx="407">
                  <c:v>-5.4738415535546698</c:v>
                </c:pt>
                <c:pt idx="408">
                  <c:v>-5.5642231476602877</c:v>
                </c:pt>
                <c:pt idx="409">
                  <c:v>-5.4995791286281088</c:v>
                </c:pt>
                <c:pt idx="410">
                  <c:v>-5.5295368738667641</c:v>
                </c:pt>
                <c:pt idx="411">
                  <c:v>-5.5832119474117192</c:v>
                </c:pt>
                <c:pt idx="412">
                  <c:v>-5.4285198606001206</c:v>
                </c:pt>
                <c:pt idx="413">
                  <c:v>-5.3225335017215345</c:v>
                </c:pt>
                <c:pt idx="414">
                  <c:v>-5.3452812443243145</c:v>
                </c:pt>
                <c:pt idx="415">
                  <c:v>-5.3081086817979219</c:v>
                </c:pt>
                <c:pt idx="416">
                  <c:v>-5.2441496070227513</c:v>
                </c:pt>
                <c:pt idx="417">
                  <c:v>-5.1373647631569632</c:v>
                </c:pt>
                <c:pt idx="418">
                  <c:v>-5.0414508130289777</c:v>
                </c:pt>
                <c:pt idx="419">
                  <c:v>-5.1684676049664526</c:v>
                </c:pt>
                <c:pt idx="420">
                  <c:v>-5.1707888704101777</c:v>
                </c:pt>
                <c:pt idx="421">
                  <c:v>-5.0236216671295084</c:v>
                </c:pt>
                <c:pt idx="422">
                  <c:v>-4.9135580240677132</c:v>
                </c:pt>
                <c:pt idx="423">
                  <c:v>-4.7895216862802261</c:v>
                </c:pt>
                <c:pt idx="424">
                  <c:v>-4.6534515829688026</c:v>
                </c:pt>
                <c:pt idx="425">
                  <c:v>-4.5604029416696559</c:v>
                </c:pt>
                <c:pt idx="426">
                  <c:v>-4.4527060109139605</c:v>
                </c:pt>
                <c:pt idx="427">
                  <c:v>-4.3358961218091325</c:v>
                </c:pt>
                <c:pt idx="428">
                  <c:v>-4.244090841578597</c:v>
                </c:pt>
                <c:pt idx="429">
                  <c:v>-4.1421036891792449</c:v>
                </c:pt>
                <c:pt idx="430">
                  <c:v>-4.0620048234348349</c:v>
                </c:pt>
                <c:pt idx="431">
                  <c:v>-4.0914882145665707</c:v>
                </c:pt>
                <c:pt idx="432">
                  <c:v>-3.9953215492542373</c:v>
                </c:pt>
                <c:pt idx="433">
                  <c:v>-3.9044772336508893</c:v>
                </c:pt>
                <c:pt idx="434">
                  <c:v>-3.8000023225522677</c:v>
                </c:pt>
                <c:pt idx="435">
                  <c:v>-3.7064494504625394</c:v>
                </c:pt>
                <c:pt idx="436">
                  <c:v>-3.6001758173493883</c:v>
                </c:pt>
                <c:pt idx="437">
                  <c:v>-3.5168116129243119</c:v>
                </c:pt>
                <c:pt idx="438">
                  <c:v>-3.4470526259557257</c:v>
                </c:pt>
                <c:pt idx="439">
                  <c:v>-3.3449710219225288</c:v>
                </c:pt>
                <c:pt idx="440">
                  <c:v>-3.3098410660268498</c:v>
                </c:pt>
                <c:pt idx="441">
                  <c:v>-3.2042857576246209</c:v>
                </c:pt>
                <c:pt idx="442">
                  <c:v>-3.1344768969330521</c:v>
                </c:pt>
                <c:pt idx="443">
                  <c:v>-3.0641721809853619</c:v>
                </c:pt>
                <c:pt idx="444">
                  <c:v>-3.0395946281840049</c:v>
                </c:pt>
                <c:pt idx="445">
                  <c:v>-2.9671520925103954</c:v>
                </c:pt>
                <c:pt idx="446">
                  <c:v>-2.8348900465057452</c:v>
                </c:pt>
                <c:pt idx="447">
                  <c:v>-2.8668179034874171</c:v>
                </c:pt>
                <c:pt idx="448">
                  <c:v>-2.8234227046695475</c:v>
                </c:pt>
                <c:pt idx="449">
                  <c:v>-2.8110626091383657</c:v>
                </c:pt>
                <c:pt idx="450">
                  <c:v>-2.8567672254895768</c:v>
                </c:pt>
                <c:pt idx="451">
                  <c:v>-2.779854417889478</c:v>
                </c:pt>
                <c:pt idx="452">
                  <c:v>-2.7386797477459783</c:v>
                </c:pt>
                <c:pt idx="453">
                  <c:v>-2.6681413356123813</c:v>
                </c:pt>
                <c:pt idx="454">
                  <c:v>-2.6180872694084436</c:v>
                </c:pt>
                <c:pt idx="455">
                  <c:v>-2.5785113730801776</c:v>
                </c:pt>
                <c:pt idx="456">
                  <c:v>-2.5186707613934467</c:v>
                </c:pt>
                <c:pt idx="457">
                  <c:v>-2.4779846961728476</c:v>
                </c:pt>
                <c:pt idx="458">
                  <c:v>-2.415050775467992</c:v>
                </c:pt>
                <c:pt idx="459">
                  <c:v>-2.3617412800297721</c:v>
                </c:pt>
                <c:pt idx="460">
                  <c:v>-2.3101597432960146</c:v>
                </c:pt>
                <c:pt idx="461">
                  <c:v>-2.2654507073282901</c:v>
                </c:pt>
                <c:pt idx="462">
                  <c:v>-2.3087288596490838</c:v>
                </c:pt>
                <c:pt idx="463">
                  <c:v>-2.2403499186359923</c:v>
                </c:pt>
                <c:pt idx="464">
                  <c:v>-2.1971825390762909</c:v>
                </c:pt>
                <c:pt idx="465">
                  <c:v>-2.1202883032363498</c:v>
                </c:pt>
                <c:pt idx="466">
                  <c:v>-2.0957563487723592</c:v>
                </c:pt>
                <c:pt idx="467">
                  <c:v>-2.0484978088519061</c:v>
                </c:pt>
                <c:pt idx="468">
                  <c:v>-2.0024309133427498</c:v>
                </c:pt>
                <c:pt idx="469">
                  <c:v>-1.9736961239527371</c:v>
                </c:pt>
                <c:pt idx="470">
                  <c:v>-1.9451545788736322</c:v>
                </c:pt>
                <c:pt idx="471">
                  <c:v>-1.9038627249195821</c:v>
                </c:pt>
                <c:pt idx="472">
                  <c:v>-1.9399915644924914</c:v>
                </c:pt>
                <c:pt idx="473">
                  <c:v>-1.952835941136142</c:v>
                </c:pt>
                <c:pt idx="474">
                  <c:v>-1.8976199728583103</c:v>
                </c:pt>
                <c:pt idx="475">
                  <c:v>-1.784464387550019</c:v>
                </c:pt>
                <c:pt idx="476">
                  <c:v>-1.7553622602307604</c:v>
                </c:pt>
                <c:pt idx="477">
                  <c:v>-1.7343503958684561</c:v>
                </c:pt>
                <c:pt idx="478">
                  <c:v>-1.6771887671552912</c:v>
                </c:pt>
                <c:pt idx="479">
                  <c:v>-1.6456294342134736</c:v>
                </c:pt>
                <c:pt idx="480">
                  <c:v>-1.5933119713604311</c:v>
                </c:pt>
                <c:pt idx="481">
                  <c:v>-1.5290571672226951</c:v>
                </c:pt>
                <c:pt idx="482">
                  <c:v>-1.5526558722820933</c:v>
                </c:pt>
                <c:pt idx="483">
                  <c:v>-1.5215031403393608</c:v>
                </c:pt>
                <c:pt idx="484">
                  <c:v>-1.6518122811855753</c:v>
                </c:pt>
                <c:pt idx="485">
                  <c:v>-1.5751400813008862</c:v>
                </c:pt>
                <c:pt idx="486">
                  <c:v>-1.5087755531324074</c:v>
                </c:pt>
                <c:pt idx="487">
                  <c:v>-1.5462313977140218</c:v>
                </c:pt>
                <c:pt idx="488">
                  <c:v>-1.6732739949399373</c:v>
                </c:pt>
                <c:pt idx="489">
                  <c:v>-1.6488505476345001</c:v>
                </c:pt>
                <c:pt idx="490">
                  <c:v>-1.676936552557631</c:v>
                </c:pt>
                <c:pt idx="491">
                  <c:v>-1.63826802266103</c:v>
                </c:pt>
                <c:pt idx="492">
                  <c:v>-1.5966674860340346</c:v>
                </c:pt>
                <c:pt idx="493">
                  <c:v>-1.6531637958042196</c:v>
                </c:pt>
                <c:pt idx="494">
                  <c:v>-1.5887049644486557</c:v>
                </c:pt>
                <c:pt idx="495">
                  <c:v>-1.7257600113604619</c:v>
                </c:pt>
                <c:pt idx="496">
                  <c:v>-1.6879188802605476</c:v>
                </c:pt>
                <c:pt idx="497">
                  <c:v>-1.7613784945172619</c:v>
                </c:pt>
                <c:pt idx="498">
                  <c:v>-1.6870878222198453</c:v>
                </c:pt>
                <c:pt idx="499">
                  <c:v>-1.6076826697378801</c:v>
                </c:pt>
                <c:pt idx="500">
                  <c:v>-1.561772027121735</c:v>
                </c:pt>
                <c:pt idx="501">
                  <c:v>-1.5371184030128047</c:v>
                </c:pt>
                <c:pt idx="502">
                  <c:v>-1.5665207801566139</c:v>
                </c:pt>
                <c:pt idx="503">
                  <c:v>-1.5400232842842998</c:v>
                </c:pt>
                <c:pt idx="504">
                  <c:v>-1.5409230624181263</c:v>
                </c:pt>
                <c:pt idx="505">
                  <c:v>-1.5878334116929564</c:v>
                </c:pt>
                <c:pt idx="506">
                  <c:v>-1.6056357882023213</c:v>
                </c:pt>
                <c:pt idx="507">
                  <c:v>-1.5551242091167585</c:v>
                </c:pt>
                <c:pt idx="508">
                  <c:v>-1.5576436349089664</c:v>
                </c:pt>
                <c:pt idx="509">
                  <c:v>-1.5117689637531764</c:v>
                </c:pt>
                <c:pt idx="510">
                  <c:v>-1.5417989767067213</c:v>
                </c:pt>
                <c:pt idx="511">
                  <c:v>-1.442570802903608</c:v>
                </c:pt>
                <c:pt idx="512">
                  <c:v>-1.4181941866196914</c:v>
                </c:pt>
                <c:pt idx="513">
                  <c:v>-1.3947058256034057</c:v>
                </c:pt>
                <c:pt idx="514">
                  <c:v>-1.3393460784614803</c:v>
                </c:pt>
                <c:pt idx="515">
                  <c:v>-1.2816604575581341</c:v>
                </c:pt>
                <c:pt idx="516">
                  <c:v>-1.3039536789049577</c:v>
                </c:pt>
                <c:pt idx="517">
                  <c:v>-1.3024347989026877</c:v>
                </c:pt>
                <c:pt idx="518">
                  <c:v>-1.3546364539877369</c:v>
                </c:pt>
                <c:pt idx="519">
                  <c:v>-1.2869630141783504</c:v>
                </c:pt>
                <c:pt idx="520">
                  <c:v>-1.2892370994374669</c:v>
                </c:pt>
                <c:pt idx="521">
                  <c:v>-1.2260173669511425</c:v>
                </c:pt>
                <c:pt idx="522">
                  <c:v>-1.2209969688686726</c:v>
                </c:pt>
                <c:pt idx="523">
                  <c:v>-1.1492538278229514</c:v>
                </c:pt>
                <c:pt idx="524">
                  <c:v>-1.0887570475906194</c:v>
                </c:pt>
                <c:pt idx="525">
                  <c:v>-0.96284995563474207</c:v>
                </c:pt>
                <c:pt idx="526">
                  <c:v>-0.91050990758485195</c:v>
                </c:pt>
                <c:pt idx="527">
                  <c:v>-0.95502529713931006</c:v>
                </c:pt>
                <c:pt idx="528">
                  <c:v>-0.91780241925267603</c:v>
                </c:pt>
                <c:pt idx="529">
                  <c:v>-0.92253439454876174</c:v>
                </c:pt>
                <c:pt idx="530">
                  <c:v>-0.80201185970303679</c:v>
                </c:pt>
                <c:pt idx="531">
                  <c:v>-0.70192531158701499</c:v>
                </c:pt>
                <c:pt idx="532">
                  <c:v>-0.72660642316482493</c:v>
                </c:pt>
                <c:pt idx="533">
                  <c:v>-0.59573370263752379</c:v>
                </c:pt>
                <c:pt idx="534">
                  <c:v>-0.46921543297720819</c:v>
                </c:pt>
                <c:pt idx="535">
                  <c:v>-0.34817178796255938</c:v>
                </c:pt>
                <c:pt idx="536">
                  <c:v>-0.41537466708330933</c:v>
                </c:pt>
                <c:pt idx="537">
                  <c:v>-0.28506525999191373</c:v>
                </c:pt>
                <c:pt idx="538">
                  <c:v>-0.23149656925229301</c:v>
                </c:pt>
                <c:pt idx="539">
                  <c:v>-0.18457638846428126</c:v>
                </c:pt>
                <c:pt idx="540">
                  <c:v>-7.0562155528535772E-2</c:v>
                </c:pt>
                <c:pt idx="541">
                  <c:v>4.3804899170313716E-2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6AC-4920-9F16-097604C2C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2283888"/>
        <c:axId val="1022286184"/>
      </c:scatterChart>
      <c:valAx>
        <c:axId val="1022283888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22286184"/>
        <c:crosses val="autoZero"/>
        <c:crossBetween val="midCat"/>
      </c:valAx>
      <c:valAx>
        <c:axId val="1022286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222838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data!$AL$13:$AL$554</c:f>
              <c:numCache>
                <c:formatCode>General</c:formatCode>
                <c:ptCount val="542"/>
                <c:pt idx="0">
                  <c:v>3.8000000000000002E-4</c:v>
                </c:pt>
                <c:pt idx="1">
                  <c:v>3.9000000000000005E-4</c:v>
                </c:pt>
                <c:pt idx="2">
                  <c:v>3.9333333333333337E-4</c:v>
                </c:pt>
                <c:pt idx="3">
                  <c:v>3.9500000000000001E-4</c:v>
                </c:pt>
                <c:pt idx="4">
                  <c:v>4.0940000000000003E-4</c:v>
                </c:pt>
                <c:pt idx="5">
                  <c:v>4.2116666666666669E-4</c:v>
                </c:pt>
                <c:pt idx="6">
                  <c:v>4.3157142857142862E-4</c:v>
                </c:pt>
                <c:pt idx="7">
                  <c:v>4.4675000000000004E-4</c:v>
                </c:pt>
                <c:pt idx="8">
                  <c:v>4.5899999999999999E-4</c:v>
                </c:pt>
                <c:pt idx="9">
                  <c:v>4.7310000000000001E-4</c:v>
                </c:pt>
                <c:pt idx="10">
                  <c:v>4.8636363636363634E-4</c:v>
                </c:pt>
                <c:pt idx="11">
                  <c:v>5.1250000000000004E-4</c:v>
                </c:pt>
                <c:pt idx="12">
                  <c:v>5.3692307692307698E-4</c:v>
                </c:pt>
                <c:pt idx="13">
                  <c:v>5.6357142857142858E-4</c:v>
                </c:pt>
                <c:pt idx="14">
                  <c:v>5.9266666666666658E-4</c:v>
                </c:pt>
                <c:pt idx="15">
                  <c:v>6.1812499999999997E-4</c:v>
                </c:pt>
                <c:pt idx="16">
                  <c:v>6.4352941176470588E-4</c:v>
                </c:pt>
                <c:pt idx="17">
                  <c:v>6.688888888888889E-4</c:v>
                </c:pt>
                <c:pt idx="18">
                  <c:v>6.9421052631578946E-4</c:v>
                </c:pt>
                <c:pt idx="19">
                  <c:v>7.1949999999999998E-4</c:v>
                </c:pt>
                <c:pt idx="20">
                  <c:v>7.4238095238095237E-4</c:v>
                </c:pt>
                <c:pt idx="21">
                  <c:v>7.6318181818181812E-4</c:v>
                </c:pt>
                <c:pt idx="22">
                  <c:v>7.995652173913043E-4</c:v>
                </c:pt>
                <c:pt idx="23">
                  <c:v>8.3708333333333334E-4</c:v>
                </c:pt>
                <c:pt idx="24">
                  <c:v>8.7560000000000003E-4</c:v>
                </c:pt>
                <c:pt idx="25">
                  <c:v>9.1846153846153835E-4</c:v>
                </c:pt>
                <c:pt idx="26">
                  <c:v>9.5851851851851849E-4</c:v>
                </c:pt>
                <c:pt idx="27">
                  <c:v>9.9571428571428575E-4</c:v>
                </c:pt>
                <c:pt idx="28">
                  <c:v>1.0303448275862071E-3</c:v>
                </c:pt>
                <c:pt idx="29">
                  <c:v>1.0626666666666668E-3</c:v>
                </c:pt>
                <c:pt idx="30">
                  <c:v>1.0929032258064518E-3</c:v>
                </c:pt>
                <c:pt idx="31">
                  <c:v>1.1212500000000003E-3</c:v>
                </c:pt>
                <c:pt idx="32">
                  <c:v>1.1478787878787882E-3</c:v>
                </c:pt>
                <c:pt idx="33">
                  <c:v>1.1729411764705886E-3</c:v>
                </c:pt>
                <c:pt idx="34">
                  <c:v>1.196571428571429E-3</c:v>
                </c:pt>
                <c:pt idx="35">
                  <c:v>1.2188888888888894E-3</c:v>
                </c:pt>
                <c:pt idx="36">
                  <c:v>1.2400000000000004E-3</c:v>
                </c:pt>
                <c:pt idx="37">
                  <c:v>1.2600000000000005E-3</c:v>
                </c:pt>
                <c:pt idx="38">
                  <c:v>1.2789743589743596E-3</c:v>
                </c:pt>
                <c:pt idx="39">
                  <c:v>1.2970000000000006E-3</c:v>
                </c:pt>
                <c:pt idx="40">
                  <c:v>1.3141463414634152E-3</c:v>
                </c:pt>
                <c:pt idx="41">
                  <c:v>1.3304761904761912E-3</c:v>
                </c:pt>
                <c:pt idx="42">
                  <c:v>1.3460465116279076E-3</c:v>
                </c:pt>
                <c:pt idx="43">
                  <c:v>1.3631818181818187E-3</c:v>
                </c:pt>
                <c:pt idx="44">
                  <c:v>1.3817777777777784E-3</c:v>
                </c:pt>
                <c:pt idx="45">
                  <c:v>1.4017391304347831E-3</c:v>
                </c:pt>
                <c:pt idx="46">
                  <c:v>1.4208510638297877E-3</c:v>
                </c:pt>
                <c:pt idx="47">
                  <c:v>1.4454166666666671E-3</c:v>
                </c:pt>
                <c:pt idx="48">
                  <c:v>1.4689795918367353E-3</c:v>
                </c:pt>
                <c:pt idx="49">
                  <c:v>1.4916000000000007E-3</c:v>
                </c:pt>
                <c:pt idx="50">
                  <c:v>1.5152941176470593E-3</c:v>
                </c:pt>
                <c:pt idx="51">
                  <c:v>1.5400000000000006E-3</c:v>
                </c:pt>
                <c:pt idx="52">
                  <c:v>1.5637735849056609E-3</c:v>
                </c:pt>
                <c:pt idx="53">
                  <c:v>1.5903703703703709E-3</c:v>
                </c:pt>
                <c:pt idx="54">
                  <c:v>1.6160000000000005E-3</c:v>
                </c:pt>
                <c:pt idx="55">
                  <c:v>1.6407142857142864E-3</c:v>
                </c:pt>
                <c:pt idx="56">
                  <c:v>1.6645614035087726E-3</c:v>
                </c:pt>
                <c:pt idx="57">
                  <c:v>1.6875862068965524E-3</c:v>
                </c:pt>
                <c:pt idx="58">
                  <c:v>1.709830508474577E-3</c:v>
                </c:pt>
                <c:pt idx="59">
                  <c:v>1.7313333333333341E-3</c:v>
                </c:pt>
                <c:pt idx="60">
                  <c:v>1.7521311475409843E-3</c:v>
                </c:pt>
                <c:pt idx="61">
                  <c:v>1.7722580645161297E-3</c:v>
                </c:pt>
                <c:pt idx="62">
                  <c:v>1.7917460317460325E-3</c:v>
                </c:pt>
                <c:pt idx="63">
                  <c:v>1.8106250000000008E-3</c:v>
                </c:pt>
                <c:pt idx="64">
                  <c:v>1.8304615384615393E-3</c:v>
                </c:pt>
                <c:pt idx="65">
                  <c:v>1.8572727272727282E-3</c:v>
                </c:pt>
                <c:pt idx="66">
                  <c:v>1.8847761194029859E-3</c:v>
                </c:pt>
                <c:pt idx="67">
                  <c:v>1.9114705882352951E-3</c:v>
                </c:pt>
                <c:pt idx="68">
                  <c:v>1.9388405797101458E-3</c:v>
                </c:pt>
                <c:pt idx="69">
                  <c:v>1.9654285714285724E-3</c:v>
                </c:pt>
                <c:pt idx="70">
                  <c:v>1.9940845070422547E-3</c:v>
                </c:pt>
                <c:pt idx="71">
                  <c:v>2.0219444444444456E-3</c:v>
                </c:pt>
                <c:pt idx="72">
                  <c:v>2.0490410958904121E-3</c:v>
                </c:pt>
                <c:pt idx="73">
                  <c:v>2.0754054054054065E-3</c:v>
                </c:pt>
                <c:pt idx="74">
                  <c:v>2.1010666666666676E-3</c:v>
                </c:pt>
                <c:pt idx="75">
                  <c:v>2.1260526315789487E-3</c:v>
                </c:pt>
                <c:pt idx="76">
                  <c:v>2.1503896103896116E-3</c:v>
                </c:pt>
                <c:pt idx="77">
                  <c:v>2.1741025641025652E-3</c:v>
                </c:pt>
                <c:pt idx="78">
                  <c:v>2.1972151898734188E-3</c:v>
                </c:pt>
                <c:pt idx="79">
                  <c:v>2.2225000000000014E-3</c:v>
                </c:pt>
                <c:pt idx="80">
                  <c:v>2.2567901234567915E-3</c:v>
                </c:pt>
                <c:pt idx="81">
                  <c:v>2.2902439024390258E-3</c:v>
                </c:pt>
                <c:pt idx="82">
                  <c:v>2.3228915662650614E-3</c:v>
                </c:pt>
                <c:pt idx="83">
                  <c:v>2.3547619047619059E-3</c:v>
                </c:pt>
                <c:pt idx="84">
                  <c:v>2.3858823529411778E-3</c:v>
                </c:pt>
                <c:pt idx="85">
                  <c:v>2.4186046511627921E-3</c:v>
                </c:pt>
                <c:pt idx="86">
                  <c:v>2.4563218390804614E-3</c:v>
                </c:pt>
                <c:pt idx="87">
                  <c:v>2.4931818181818197E-3</c:v>
                </c:pt>
                <c:pt idx="88">
                  <c:v>2.5303370786516873E-3</c:v>
                </c:pt>
                <c:pt idx="89">
                  <c:v>2.5677777777777795E-3</c:v>
                </c:pt>
                <c:pt idx="90">
                  <c:v>2.6054945054945072E-3</c:v>
                </c:pt>
                <c:pt idx="91">
                  <c:v>2.6423913043478278E-3</c:v>
                </c:pt>
                <c:pt idx="92">
                  <c:v>2.6784946236559156E-3</c:v>
                </c:pt>
                <c:pt idx="93">
                  <c:v>2.7138297872340441E-3</c:v>
                </c:pt>
                <c:pt idx="94">
                  <c:v>2.7484210526315805E-3</c:v>
                </c:pt>
                <c:pt idx="95">
                  <c:v>2.7822916666666686E-3</c:v>
                </c:pt>
                <c:pt idx="96">
                  <c:v>2.8154639175257748E-3</c:v>
                </c:pt>
                <c:pt idx="97">
                  <c:v>2.8479591836734711E-3</c:v>
                </c:pt>
                <c:pt idx="98">
                  <c:v>2.8797979797979818E-3</c:v>
                </c:pt>
                <c:pt idx="99">
                  <c:v>2.9110000000000021E-3</c:v>
                </c:pt>
                <c:pt idx="100">
                  <c:v>2.9415841584158435E-3</c:v>
                </c:pt>
                <c:pt idx="101">
                  <c:v>2.9715686274509822E-3</c:v>
                </c:pt>
                <c:pt idx="102">
                  <c:v>3.0009708737864099E-3</c:v>
                </c:pt>
                <c:pt idx="103">
                  <c:v>3.0365384615384633E-3</c:v>
                </c:pt>
                <c:pt idx="104">
                  <c:v>3.074285714285716E-3</c:v>
                </c:pt>
                <c:pt idx="105">
                  <c:v>3.1113207547169832E-3</c:v>
                </c:pt>
                <c:pt idx="106">
                  <c:v>3.147663551401871E-3</c:v>
                </c:pt>
                <c:pt idx="107">
                  <c:v>3.1833333333333353E-3</c:v>
                </c:pt>
                <c:pt idx="108">
                  <c:v>3.2192660550458734E-3</c:v>
                </c:pt>
                <c:pt idx="109">
                  <c:v>3.2554545454545471E-3</c:v>
                </c:pt>
                <c:pt idx="110">
                  <c:v>3.2945945945945963E-3</c:v>
                </c:pt>
                <c:pt idx="111">
                  <c:v>3.3357142857142878E-3</c:v>
                </c:pt>
                <c:pt idx="112">
                  <c:v>3.3769911504424798E-3</c:v>
                </c:pt>
                <c:pt idx="113">
                  <c:v>3.4175438596491248E-3</c:v>
                </c:pt>
                <c:pt idx="114">
                  <c:v>3.457391304347828E-3</c:v>
                </c:pt>
                <c:pt idx="115">
                  <c:v>3.4965517241379333E-3</c:v>
                </c:pt>
                <c:pt idx="116">
                  <c:v>3.5350427350427371E-3</c:v>
                </c:pt>
                <c:pt idx="117">
                  <c:v>3.5771186440677989E-3</c:v>
                </c:pt>
                <c:pt idx="118">
                  <c:v>3.6210084033613463E-3</c:v>
                </c:pt>
                <c:pt idx="119">
                  <c:v>3.6658333333333352E-3</c:v>
                </c:pt>
                <c:pt idx="120">
                  <c:v>3.709917355371903E-3</c:v>
                </c:pt>
                <c:pt idx="121">
                  <c:v>3.753278688524592E-3</c:v>
                </c:pt>
                <c:pt idx="122">
                  <c:v>3.8016260162601644E-3</c:v>
                </c:pt>
                <c:pt idx="123">
                  <c:v>3.8516129032258083E-3</c:v>
                </c:pt>
                <c:pt idx="124">
                  <c:v>3.900800000000002E-3</c:v>
                </c:pt>
                <c:pt idx="125">
                  <c:v>3.9492063492063516E-3</c:v>
                </c:pt>
                <c:pt idx="126">
                  <c:v>3.9968503937007896E-3</c:v>
                </c:pt>
                <c:pt idx="127">
                  <c:v>4.0492187500000025E-3</c:v>
                </c:pt>
                <c:pt idx="128">
                  <c:v>4.1031007751938008E-3</c:v>
                </c:pt>
                <c:pt idx="129">
                  <c:v>4.1561538461538485E-3</c:v>
                </c:pt>
                <c:pt idx="130">
                  <c:v>4.2083969465648878E-3</c:v>
                </c:pt>
                <c:pt idx="131">
                  <c:v>4.2598484848484879E-3</c:v>
                </c:pt>
                <c:pt idx="132">
                  <c:v>4.3180451127819578E-3</c:v>
                </c:pt>
                <c:pt idx="133">
                  <c:v>4.375373134328361E-3</c:v>
                </c:pt>
                <c:pt idx="134">
                  <c:v>4.4318518518518544E-3</c:v>
                </c:pt>
                <c:pt idx="135">
                  <c:v>4.4897058823529443E-3</c:v>
                </c:pt>
                <c:pt idx="136">
                  <c:v>4.5481751824817543E-3</c:v>
                </c:pt>
                <c:pt idx="137">
                  <c:v>4.6094202898550752E-3</c:v>
                </c:pt>
                <c:pt idx="138">
                  <c:v>4.6697841726618733E-3</c:v>
                </c:pt>
                <c:pt idx="139">
                  <c:v>4.7292857142857171E-3</c:v>
                </c:pt>
                <c:pt idx="140">
                  <c:v>4.7879432624113498E-3</c:v>
                </c:pt>
                <c:pt idx="141">
                  <c:v>4.8471830985915522E-3</c:v>
                </c:pt>
                <c:pt idx="142">
                  <c:v>4.9062937062937084E-3</c:v>
                </c:pt>
                <c:pt idx="143">
                  <c:v>4.9666666666666687E-3</c:v>
                </c:pt>
                <c:pt idx="144">
                  <c:v>5.0289655172413815E-3</c:v>
                </c:pt>
                <c:pt idx="145">
                  <c:v>5.0904109589041116E-3</c:v>
                </c:pt>
                <c:pt idx="146">
                  <c:v>5.1537414965986414E-3</c:v>
                </c:pt>
                <c:pt idx="147">
                  <c:v>5.2162162162162178E-3</c:v>
                </c:pt>
                <c:pt idx="148">
                  <c:v>5.2818791946308745E-3</c:v>
                </c:pt>
                <c:pt idx="149">
                  <c:v>5.3466666666666688E-3</c:v>
                </c:pt>
                <c:pt idx="150">
                  <c:v>5.4105960264900681E-3</c:v>
                </c:pt>
                <c:pt idx="151">
                  <c:v>5.4736842105263181E-3</c:v>
                </c:pt>
                <c:pt idx="152">
                  <c:v>5.5411764705882377E-3</c:v>
                </c:pt>
                <c:pt idx="153">
                  <c:v>5.6090909090909117E-3</c:v>
                </c:pt>
                <c:pt idx="154">
                  <c:v>5.6761290322580671E-3</c:v>
                </c:pt>
                <c:pt idx="155">
                  <c:v>5.742307692307695E-3</c:v>
                </c:pt>
                <c:pt idx="156">
                  <c:v>5.8076433121019132E-3</c:v>
                </c:pt>
                <c:pt idx="157">
                  <c:v>5.8753164556962049E-3</c:v>
                </c:pt>
                <c:pt idx="158">
                  <c:v>5.9452830188679272E-3</c:v>
                </c:pt>
                <c:pt idx="159">
                  <c:v>6.0143750000000024E-3</c:v>
                </c:pt>
                <c:pt idx="160">
                  <c:v>6.0826086956521763E-3</c:v>
                </c:pt>
                <c:pt idx="161">
                  <c:v>6.1500000000000027E-3</c:v>
                </c:pt>
                <c:pt idx="162">
                  <c:v>6.2288343558282227E-3</c:v>
                </c:pt>
                <c:pt idx="163">
                  <c:v>6.3103658536585389E-3</c:v>
                </c:pt>
                <c:pt idx="164">
                  <c:v>6.3933333333333359E-3</c:v>
                </c:pt>
                <c:pt idx="165">
                  <c:v>6.4753012048192797E-3</c:v>
                </c:pt>
                <c:pt idx="166">
                  <c:v>6.5622754491017985E-3</c:v>
                </c:pt>
                <c:pt idx="167">
                  <c:v>6.6482142857142868E-3</c:v>
                </c:pt>
                <c:pt idx="168">
                  <c:v>6.7449704142011841E-3</c:v>
                </c:pt>
                <c:pt idx="169">
                  <c:v>6.8405882352941183E-3</c:v>
                </c:pt>
                <c:pt idx="170">
                  <c:v>6.9467836257309937E-3</c:v>
                </c:pt>
                <c:pt idx="171">
                  <c:v>7.0517441860465111E-3</c:v>
                </c:pt>
                <c:pt idx="172">
                  <c:v>7.1554913294797672E-3</c:v>
                </c:pt>
                <c:pt idx="173">
                  <c:v>7.2637931034482744E-3</c:v>
                </c:pt>
                <c:pt idx="174">
                  <c:v>7.3708571428571417E-3</c:v>
                </c:pt>
                <c:pt idx="175">
                  <c:v>7.4767045454545442E-3</c:v>
                </c:pt>
                <c:pt idx="176">
                  <c:v>7.5813559322033888E-3</c:v>
                </c:pt>
                <c:pt idx="177">
                  <c:v>7.6904494382022456E-3</c:v>
                </c:pt>
                <c:pt idx="178">
                  <c:v>7.7983240223463667E-3</c:v>
                </c:pt>
                <c:pt idx="179">
                  <c:v>7.9105555555555544E-3</c:v>
                </c:pt>
                <c:pt idx="180">
                  <c:v>8.0215469613259659E-3</c:v>
                </c:pt>
                <c:pt idx="181">
                  <c:v>8.1368131868131844E-3</c:v>
                </c:pt>
                <c:pt idx="182">
                  <c:v>8.2508196721311454E-3</c:v>
                </c:pt>
                <c:pt idx="183">
                  <c:v>8.3635869565217361E-3</c:v>
                </c:pt>
                <c:pt idx="184">
                  <c:v>8.4805405405405376E-3</c:v>
                </c:pt>
                <c:pt idx="185">
                  <c:v>8.5962365591397832E-3</c:v>
                </c:pt>
                <c:pt idx="186">
                  <c:v>8.7183957219251311E-3</c:v>
                </c:pt>
                <c:pt idx="187">
                  <c:v>8.8475531914893584E-3</c:v>
                </c:pt>
                <c:pt idx="188">
                  <c:v>8.975343915343912E-3</c:v>
                </c:pt>
                <c:pt idx="189">
                  <c:v>9.1017894736842072E-3</c:v>
                </c:pt>
                <c:pt idx="190">
                  <c:v>9.2321465968586355E-3</c:v>
                </c:pt>
                <c:pt idx="191">
                  <c:v>9.361145833333329E-3</c:v>
                </c:pt>
                <c:pt idx="192">
                  <c:v>9.4939896373056956E-3</c:v>
                </c:pt>
                <c:pt idx="193">
                  <c:v>9.6254639175257679E-3</c:v>
                </c:pt>
                <c:pt idx="194">
                  <c:v>9.7607179487179448E-3</c:v>
                </c:pt>
                <c:pt idx="195">
                  <c:v>9.8945918367346897E-3</c:v>
                </c:pt>
                <c:pt idx="196">
                  <c:v>1.0027106598984767E-2</c:v>
                </c:pt>
                <c:pt idx="197">
                  <c:v>1.016333333333333E-2</c:v>
                </c:pt>
                <c:pt idx="198">
                  <c:v>1.0298190954773865E-2</c:v>
                </c:pt>
                <c:pt idx="199">
                  <c:v>1.0431699999999995E-2</c:v>
                </c:pt>
                <c:pt idx="200">
                  <c:v>1.056388059701492E-2</c:v>
                </c:pt>
                <c:pt idx="201">
                  <c:v>1.0709603960396035E-2</c:v>
                </c:pt>
                <c:pt idx="202">
                  <c:v>1.0858817733990143E-2</c:v>
                </c:pt>
                <c:pt idx="203">
                  <c:v>1.1011470588235288E-2</c:v>
                </c:pt>
                <c:pt idx="204">
                  <c:v>1.1172390243902432E-2</c:v>
                </c:pt>
                <c:pt idx="205">
                  <c:v>1.1336601941747567E-2</c:v>
                </c:pt>
                <c:pt idx="206">
                  <c:v>1.1504057971014486E-2</c:v>
                </c:pt>
                <c:pt idx="207">
                  <c:v>1.1669903846153839E-2</c:v>
                </c:pt>
                <c:pt idx="208">
                  <c:v>1.1838947368421044E-2</c:v>
                </c:pt>
                <c:pt idx="209">
                  <c:v>1.2006380952380945E-2</c:v>
                </c:pt>
                <c:pt idx="210">
                  <c:v>1.2172227488151654E-2</c:v>
                </c:pt>
                <c:pt idx="211">
                  <c:v>1.2336509433962259E-2</c:v>
                </c:pt>
                <c:pt idx="212">
                  <c:v>1.2503943661971826E-2</c:v>
                </c:pt>
                <c:pt idx="213">
                  <c:v>1.2669813084112145E-2</c:v>
                </c:pt>
                <c:pt idx="214">
                  <c:v>1.2837395348837205E-2</c:v>
                </c:pt>
                <c:pt idx="215">
                  <c:v>1.300944444444444E-2</c:v>
                </c:pt>
                <c:pt idx="216">
                  <c:v>1.3179907834101378E-2</c:v>
                </c:pt>
                <c:pt idx="217">
                  <c:v>1.3353394495412839E-2</c:v>
                </c:pt>
                <c:pt idx="218">
                  <c:v>1.3534429223744288E-2</c:v>
                </c:pt>
                <c:pt idx="219">
                  <c:v>1.3718363636363631E-2</c:v>
                </c:pt>
                <c:pt idx="220">
                  <c:v>1.390515837104072E-2</c:v>
                </c:pt>
                <c:pt idx="221">
                  <c:v>1.4090270270270266E-2</c:v>
                </c:pt>
                <c:pt idx="222">
                  <c:v>1.4275515695067261E-2</c:v>
                </c:pt>
                <c:pt idx="223">
                  <c:v>1.4466249999999996E-2</c:v>
                </c:pt>
                <c:pt idx="224">
                  <c:v>1.4668177777777774E-2</c:v>
                </c:pt>
                <c:pt idx="225">
                  <c:v>1.4868761061946898E-2</c:v>
                </c:pt>
                <c:pt idx="226">
                  <c:v>1.506757709251101E-2</c:v>
                </c:pt>
                <c:pt idx="227">
                  <c:v>1.5273421052631573E-2</c:v>
                </c:pt>
                <c:pt idx="228">
                  <c:v>1.5481834061135367E-2</c:v>
                </c:pt>
                <c:pt idx="229">
                  <c:v>1.5688434782608691E-2</c:v>
                </c:pt>
                <c:pt idx="230">
                  <c:v>1.5897575757575753E-2</c:v>
                </c:pt>
                <c:pt idx="231">
                  <c:v>1.6104913793103446E-2</c:v>
                </c:pt>
                <c:pt idx="232">
                  <c:v>1.6314763948497853E-2</c:v>
                </c:pt>
                <c:pt idx="233">
                  <c:v>1.6522820512820509E-2</c:v>
                </c:pt>
                <c:pt idx="234">
                  <c:v>1.6733361702127657E-2</c:v>
                </c:pt>
                <c:pt idx="235">
                  <c:v>1.6946355932203387E-2</c:v>
                </c:pt>
                <c:pt idx="236">
                  <c:v>1.7161772151898728E-2</c:v>
                </c:pt>
                <c:pt idx="237">
                  <c:v>1.7379579831932768E-2</c:v>
                </c:pt>
                <c:pt idx="238">
                  <c:v>1.7603933054393298E-2</c:v>
                </c:pt>
                <c:pt idx="239">
                  <c:v>1.7826416666666661E-2</c:v>
                </c:pt>
                <c:pt idx="240">
                  <c:v>1.8047053941908704E-2</c:v>
                </c:pt>
                <c:pt idx="241">
                  <c:v>1.8265867768595033E-2</c:v>
                </c:pt>
                <c:pt idx="242">
                  <c:v>1.8486172839506161E-2</c:v>
                </c:pt>
                <c:pt idx="243">
                  <c:v>1.8709590163934416E-2</c:v>
                </c:pt>
                <c:pt idx="244">
                  <c:v>1.893526530612244E-2</c:v>
                </c:pt>
                <c:pt idx="245">
                  <c:v>1.9159105691056902E-2</c:v>
                </c:pt>
                <c:pt idx="246">
                  <c:v>1.9381133603238856E-2</c:v>
                </c:pt>
                <c:pt idx="247">
                  <c:v>1.9601370967741925E-2</c:v>
                </c:pt>
                <c:pt idx="248">
                  <c:v>1.9823855421686735E-2</c:v>
                </c:pt>
                <c:pt idx="249">
                  <c:v>2.0044559999999989E-2</c:v>
                </c:pt>
                <c:pt idx="250">
                  <c:v>2.027545816733067E-2</c:v>
                </c:pt>
                <c:pt idx="251">
                  <c:v>2.0504523809523802E-2</c:v>
                </c:pt>
                <c:pt idx="252">
                  <c:v>2.0735731225296435E-2</c:v>
                </c:pt>
                <c:pt idx="253">
                  <c:v>2.0969055118110227E-2</c:v>
                </c:pt>
                <c:pt idx="254">
                  <c:v>2.1200549019607835E-2</c:v>
                </c:pt>
                <c:pt idx="255">
                  <c:v>2.1434140624999994E-2</c:v>
                </c:pt>
                <c:pt idx="256">
                  <c:v>2.1673696498054468E-2</c:v>
                </c:pt>
                <c:pt idx="257">
                  <c:v>2.1919147286821698E-2</c:v>
                </c:pt>
                <c:pt idx="258">
                  <c:v>2.2162702702702698E-2</c:v>
                </c:pt>
                <c:pt idx="259">
                  <c:v>2.2408230769230764E-2</c:v>
                </c:pt>
                <c:pt idx="260">
                  <c:v>2.2659540229885054E-2</c:v>
                </c:pt>
                <c:pt idx="261">
                  <c:v>2.290893129770992E-2</c:v>
                </c:pt>
                <c:pt idx="262">
                  <c:v>2.3156425855513304E-2</c:v>
                </c:pt>
                <c:pt idx="263">
                  <c:v>2.3409621212121208E-2</c:v>
                </c:pt>
                <c:pt idx="264">
                  <c:v>2.3668452830188674E-2</c:v>
                </c:pt>
                <c:pt idx="265">
                  <c:v>2.3936616541353376E-2</c:v>
                </c:pt>
                <c:pt idx="266">
                  <c:v>2.4214007490636697E-2</c:v>
                </c:pt>
                <c:pt idx="267">
                  <c:v>2.4493059701492532E-2</c:v>
                </c:pt>
                <c:pt idx="268">
                  <c:v>2.4770037174721184E-2</c:v>
                </c:pt>
                <c:pt idx="269">
                  <c:v>2.504866666666666E-2</c:v>
                </c:pt>
                <c:pt idx="270">
                  <c:v>2.5336309963099622E-2</c:v>
                </c:pt>
                <c:pt idx="271">
                  <c:v>2.5629191176470584E-2</c:v>
                </c:pt>
                <c:pt idx="272">
                  <c:v>2.5919926739926734E-2</c:v>
                </c:pt>
                <c:pt idx="273">
                  <c:v>2.62085401459854E-2</c:v>
                </c:pt>
                <c:pt idx="274">
                  <c:v>2.6509599999999998E-2</c:v>
                </c:pt>
                <c:pt idx="275">
                  <c:v>2.6812101449275361E-2</c:v>
                </c:pt>
                <c:pt idx="276">
                  <c:v>2.7116028880866422E-2</c:v>
                </c:pt>
                <c:pt idx="277">
                  <c:v>2.7439352517985609E-2</c:v>
                </c:pt>
                <c:pt idx="278">
                  <c:v>2.7767526881720427E-2</c:v>
                </c:pt>
                <c:pt idx="279">
                  <c:v>2.8096928571428568E-2</c:v>
                </c:pt>
                <c:pt idx="280">
                  <c:v>2.84417793594306E-2</c:v>
                </c:pt>
                <c:pt idx="281">
                  <c:v>2.8787730496453896E-2</c:v>
                </c:pt>
                <c:pt idx="282">
                  <c:v>2.9141837455830381E-2</c:v>
                </c:pt>
                <c:pt idx="283">
                  <c:v>2.9518098591549285E-2</c:v>
                </c:pt>
                <c:pt idx="284">
                  <c:v>2.9895228070175431E-2</c:v>
                </c:pt>
                <c:pt idx="285">
                  <c:v>3.0273216783216775E-2</c:v>
                </c:pt>
                <c:pt idx="286">
                  <c:v>3.0655540069686404E-2</c:v>
                </c:pt>
                <c:pt idx="287">
                  <c:v>3.1062986111111104E-2</c:v>
                </c:pt>
                <c:pt idx="288">
                  <c:v>3.1467612456747396E-2</c:v>
                </c:pt>
                <c:pt idx="289">
                  <c:v>3.1872896551724129E-2</c:v>
                </c:pt>
                <c:pt idx="290">
                  <c:v>3.2278831615120268E-2</c:v>
                </c:pt>
                <c:pt idx="291">
                  <c:v>3.2688835616438344E-2</c:v>
                </c:pt>
                <c:pt idx="292">
                  <c:v>3.3099453924914667E-2</c:v>
                </c:pt>
                <c:pt idx="293">
                  <c:v>3.3514081632653049E-2</c:v>
                </c:pt>
                <c:pt idx="294">
                  <c:v>3.3929288135593212E-2</c:v>
                </c:pt>
                <c:pt idx="295">
                  <c:v>3.4361959459459454E-2</c:v>
                </c:pt>
                <c:pt idx="296">
                  <c:v>3.4795084175084166E-2</c:v>
                </c:pt>
                <c:pt idx="297">
                  <c:v>3.5228657718120795E-2</c:v>
                </c:pt>
                <c:pt idx="298">
                  <c:v>3.5672709030100322E-2</c:v>
                </c:pt>
                <c:pt idx="299">
                  <c:v>3.6113799999999988E-2</c:v>
                </c:pt>
                <c:pt idx="300">
                  <c:v>3.6558604651162778E-2</c:v>
                </c:pt>
                <c:pt idx="301">
                  <c:v>3.700046357615893E-2</c:v>
                </c:pt>
                <c:pt idx="302">
                  <c:v>3.7465808580858073E-2</c:v>
                </c:pt>
                <c:pt idx="303">
                  <c:v>3.7928092105263149E-2</c:v>
                </c:pt>
                <c:pt idx="304">
                  <c:v>3.8387344262295078E-2</c:v>
                </c:pt>
                <c:pt idx="305">
                  <c:v>3.885013071895424E-2</c:v>
                </c:pt>
                <c:pt idx="306">
                  <c:v>3.9309902280130288E-2</c:v>
                </c:pt>
                <c:pt idx="307">
                  <c:v>3.9766688311688302E-2</c:v>
                </c:pt>
                <c:pt idx="308">
                  <c:v>4.0236699029126209E-2</c:v>
                </c:pt>
                <c:pt idx="309">
                  <c:v>4.0703677419354836E-2</c:v>
                </c:pt>
                <c:pt idx="310">
                  <c:v>4.1167652733118967E-2</c:v>
                </c:pt>
                <c:pt idx="311">
                  <c:v>4.1638269230769229E-2</c:v>
                </c:pt>
                <c:pt idx="312">
                  <c:v>4.2109073482428115E-2</c:v>
                </c:pt>
                <c:pt idx="313">
                  <c:v>4.2578471337579617E-2</c:v>
                </c:pt>
                <c:pt idx="314">
                  <c:v>4.3059174603174606E-2</c:v>
                </c:pt>
                <c:pt idx="315">
                  <c:v>4.3555822784810128E-2</c:v>
                </c:pt>
                <c:pt idx="316">
                  <c:v>4.4049337539432173E-2</c:v>
                </c:pt>
                <c:pt idx="317">
                  <c:v>4.4542893081761008E-2</c:v>
                </c:pt>
                <c:pt idx="318">
                  <c:v>4.5077241379310344E-2</c:v>
                </c:pt>
                <c:pt idx="319">
                  <c:v>4.5623875000000001E-2</c:v>
                </c:pt>
                <c:pt idx="320">
                  <c:v>4.6170218068535829E-2</c:v>
                </c:pt>
                <c:pt idx="321">
                  <c:v>4.672869565217392E-2</c:v>
                </c:pt>
                <c:pt idx="322">
                  <c:v>4.7302291021671827E-2</c:v>
                </c:pt>
                <c:pt idx="323">
                  <c:v>4.7875432098765436E-2</c:v>
                </c:pt>
                <c:pt idx="324">
                  <c:v>4.8466584615384618E-2</c:v>
                </c:pt>
                <c:pt idx="325">
                  <c:v>4.9057177914110434E-2</c:v>
                </c:pt>
                <c:pt idx="326">
                  <c:v>4.9647217125382267E-2</c:v>
                </c:pt>
                <c:pt idx="327">
                  <c:v>5.0251036585365859E-2</c:v>
                </c:pt>
                <c:pt idx="328">
                  <c:v>5.0861215805471129E-2</c:v>
                </c:pt>
                <c:pt idx="329">
                  <c:v>5.1485878787878796E-2</c:v>
                </c:pt>
                <c:pt idx="330">
                  <c:v>5.2146042296072517E-2</c:v>
                </c:pt>
                <c:pt idx="331">
                  <c:v>5.2802228915662656E-2</c:v>
                </c:pt>
                <c:pt idx="332">
                  <c:v>5.3478498498498499E-2</c:v>
                </c:pt>
                <c:pt idx="333">
                  <c:v>5.4156706586826357E-2</c:v>
                </c:pt>
                <c:pt idx="334">
                  <c:v>5.4830865671641804E-2</c:v>
                </c:pt>
                <c:pt idx="335">
                  <c:v>5.5524821428571437E-2</c:v>
                </c:pt>
                <c:pt idx="336">
                  <c:v>5.6223560830860546E-2</c:v>
                </c:pt>
                <c:pt idx="337">
                  <c:v>5.6944792899408299E-2</c:v>
                </c:pt>
                <c:pt idx="338">
                  <c:v>5.7670619469026567E-2</c:v>
                </c:pt>
                <c:pt idx="339">
                  <c:v>5.8403941176470603E-2</c:v>
                </c:pt>
                <c:pt idx="340">
                  <c:v>5.9141759530791795E-2</c:v>
                </c:pt>
                <c:pt idx="341">
                  <c:v>5.9878187134502929E-2</c:v>
                </c:pt>
                <c:pt idx="342">
                  <c:v>6.061032069970846E-2</c:v>
                </c:pt>
                <c:pt idx="343">
                  <c:v>6.134691860465117E-2</c:v>
                </c:pt>
                <c:pt idx="344">
                  <c:v>6.2087942028985516E-2</c:v>
                </c:pt>
                <c:pt idx="345">
                  <c:v>6.2833352601156078E-2</c:v>
                </c:pt>
                <c:pt idx="346">
                  <c:v>6.3603285302593668E-2</c:v>
                </c:pt>
                <c:pt idx="347">
                  <c:v>6.4388908045977009E-2</c:v>
                </c:pt>
                <c:pt idx="348">
                  <c:v>6.5178624641833813E-2</c:v>
                </c:pt>
                <c:pt idx="349">
                  <c:v>6.5963828571428573E-2</c:v>
                </c:pt>
                <c:pt idx="350">
                  <c:v>6.6758803418803414E-2</c:v>
                </c:pt>
                <c:pt idx="351">
                  <c:v>6.7552102272727274E-2</c:v>
                </c:pt>
                <c:pt idx="352">
                  <c:v>6.8349405099150148E-2</c:v>
                </c:pt>
                <c:pt idx="353">
                  <c:v>6.9145028248587578E-2</c:v>
                </c:pt>
                <c:pt idx="354">
                  <c:v>6.9986873239436614E-2</c:v>
                </c:pt>
                <c:pt idx="355">
                  <c:v>7.0829606741573042E-2</c:v>
                </c:pt>
                <c:pt idx="356">
                  <c:v>7.1698431372549026E-2</c:v>
                </c:pt>
                <c:pt idx="357">
                  <c:v>7.2584748603351956E-2</c:v>
                </c:pt>
                <c:pt idx="358">
                  <c:v>7.3488412256267413E-2</c:v>
                </c:pt>
                <c:pt idx="359">
                  <c:v>7.4395388888888886E-2</c:v>
                </c:pt>
                <c:pt idx="360">
                  <c:v>7.5297340720221595E-2</c:v>
                </c:pt>
                <c:pt idx="361">
                  <c:v>7.6208121546961313E-2</c:v>
                </c:pt>
                <c:pt idx="362">
                  <c:v>7.7146942148760334E-2</c:v>
                </c:pt>
                <c:pt idx="363">
                  <c:v>7.8088846153846161E-2</c:v>
                </c:pt>
                <c:pt idx="364">
                  <c:v>7.9036547945205482E-2</c:v>
                </c:pt>
                <c:pt idx="365">
                  <c:v>7.9984535519125682E-2</c:v>
                </c:pt>
                <c:pt idx="366">
                  <c:v>8.0965504087193454E-2</c:v>
                </c:pt>
                <c:pt idx="367">
                  <c:v>8.1981902173913032E-2</c:v>
                </c:pt>
                <c:pt idx="368">
                  <c:v>8.3022601626016254E-2</c:v>
                </c:pt>
                <c:pt idx="369">
                  <c:v>8.4071189189189183E-2</c:v>
                </c:pt>
                <c:pt idx="370">
                  <c:v>8.5135687331536383E-2</c:v>
                </c:pt>
                <c:pt idx="371">
                  <c:v>8.6194462365591404E-2</c:v>
                </c:pt>
                <c:pt idx="372">
                  <c:v>8.7277050938337805E-2</c:v>
                </c:pt>
                <c:pt idx="373">
                  <c:v>8.8436737967914444E-2</c:v>
                </c:pt>
                <c:pt idx="374">
                  <c:v>8.959824000000001E-2</c:v>
                </c:pt>
                <c:pt idx="375">
                  <c:v>9.0756223404255335E-2</c:v>
                </c:pt>
                <c:pt idx="376">
                  <c:v>9.1921326259946964E-2</c:v>
                </c:pt>
                <c:pt idx="377">
                  <c:v>9.3109365079365083E-2</c:v>
                </c:pt>
                <c:pt idx="378">
                  <c:v>9.4328073878627974E-2</c:v>
                </c:pt>
                <c:pt idx="379">
                  <c:v>9.5579842105263157E-2</c:v>
                </c:pt>
                <c:pt idx="380">
                  <c:v>9.6851286089238847E-2</c:v>
                </c:pt>
                <c:pt idx="381">
                  <c:v>9.8116073298429321E-2</c:v>
                </c:pt>
                <c:pt idx="382">
                  <c:v>9.937425587467362E-2</c:v>
                </c:pt>
                <c:pt idx="383">
                  <c:v>0.10062588541666666</c:v>
                </c:pt>
                <c:pt idx="384">
                  <c:v>0.10187101298701297</c:v>
                </c:pt>
                <c:pt idx="385">
                  <c:v>0.10313041450777201</c:v>
                </c:pt>
                <c:pt idx="386">
                  <c:v>0.10443240310077517</c:v>
                </c:pt>
                <c:pt idx="387">
                  <c:v>0.10581273195876287</c:v>
                </c:pt>
                <c:pt idx="388">
                  <c:v>0.10719110539845758</c:v>
                </c:pt>
                <c:pt idx="389">
                  <c:v>0.10858292307692306</c:v>
                </c:pt>
                <c:pt idx="390">
                  <c:v>0.11000086956521737</c:v>
                </c:pt>
                <c:pt idx="391">
                  <c:v>0.11155698979591834</c:v>
                </c:pt>
                <c:pt idx="392">
                  <c:v>0.11313063613231548</c:v>
                </c:pt>
                <c:pt idx="393">
                  <c:v>0.11472167512690352</c:v>
                </c:pt>
                <c:pt idx="394">
                  <c:v>0.11643124050632908</c:v>
                </c:pt>
                <c:pt idx="395">
                  <c:v>0.11813217171717169</c:v>
                </c:pt>
                <c:pt idx="396">
                  <c:v>0.11987491183879091</c:v>
                </c:pt>
                <c:pt idx="397">
                  <c:v>0.1216415577889447</c:v>
                </c:pt>
                <c:pt idx="398">
                  <c:v>0.12341689223057642</c:v>
                </c:pt>
                <c:pt idx="399">
                  <c:v>0.12525834999999996</c:v>
                </c:pt>
                <c:pt idx="400">
                  <c:v>0.12710059850374061</c:v>
                </c:pt>
                <c:pt idx="401">
                  <c:v>0.12895358208955221</c:v>
                </c:pt>
                <c:pt idx="402">
                  <c:v>0.13082466501240692</c:v>
                </c:pt>
                <c:pt idx="403">
                  <c:v>0.13272856435643562</c:v>
                </c:pt>
                <c:pt idx="404">
                  <c:v>0.13463787654320983</c:v>
                </c:pt>
                <c:pt idx="405">
                  <c:v>0.13657226600985217</c:v>
                </c:pt>
                <c:pt idx="406">
                  <c:v>0.13859788697788694</c:v>
                </c:pt>
                <c:pt idx="407">
                  <c:v>0.14061848039215682</c:v>
                </c:pt>
                <c:pt idx="408">
                  <c:v>0.14264630806845963</c:v>
                </c:pt>
                <c:pt idx="409">
                  <c:v>0.14471302439024386</c:v>
                </c:pt>
                <c:pt idx="410">
                  <c:v>0.14679401459854011</c:v>
                </c:pt>
                <c:pt idx="411">
                  <c:v>0.14895956310679609</c:v>
                </c:pt>
                <c:pt idx="412">
                  <c:v>0.15111704600484258</c:v>
                </c:pt>
                <c:pt idx="413">
                  <c:v>0.15332449275362314</c:v>
                </c:pt>
                <c:pt idx="414">
                  <c:v>0.15558154216867465</c:v>
                </c:pt>
                <c:pt idx="415">
                  <c:v>0.15786860576923073</c:v>
                </c:pt>
                <c:pt idx="416">
                  <c:v>0.16015189448441242</c:v>
                </c:pt>
                <c:pt idx="417">
                  <c:v>0.1624481818181818</c:v>
                </c:pt>
                <c:pt idx="418">
                  <c:v>0.164750214797136</c:v>
                </c:pt>
                <c:pt idx="419">
                  <c:v>0.16706509523809521</c:v>
                </c:pt>
                <c:pt idx="420">
                  <c:v>0.16944736342042752</c:v>
                </c:pt>
                <c:pt idx="421">
                  <c:v>0.17219748815165872</c:v>
                </c:pt>
                <c:pt idx="422">
                  <c:v>0.17493460992907797</c:v>
                </c:pt>
                <c:pt idx="423">
                  <c:v>0.17768240566037732</c:v>
                </c:pt>
                <c:pt idx="424">
                  <c:v>0.18044079999999996</c:v>
                </c:pt>
                <c:pt idx="425">
                  <c:v>0.18320267605633797</c:v>
                </c:pt>
                <c:pt idx="426">
                  <c:v>0.18596098360655733</c:v>
                </c:pt>
                <c:pt idx="427">
                  <c:v>0.18874378504672892</c:v>
                </c:pt>
                <c:pt idx="428">
                  <c:v>0.191520606060606</c:v>
                </c:pt>
                <c:pt idx="429">
                  <c:v>0.19428451162790691</c:v>
                </c:pt>
                <c:pt idx="430">
                  <c:v>0.1970448723897911</c:v>
                </c:pt>
                <c:pt idx="431">
                  <c:v>0.19982949074074069</c:v>
                </c:pt>
                <c:pt idx="432">
                  <c:v>0.20271672055427245</c:v>
                </c:pt>
                <c:pt idx="433">
                  <c:v>0.20563672811059902</c:v>
                </c:pt>
                <c:pt idx="434">
                  <c:v>0.20856629885057468</c:v>
                </c:pt>
                <c:pt idx="435">
                  <c:v>0.21150536697247702</c:v>
                </c:pt>
                <c:pt idx="436">
                  <c:v>0.21447675057208232</c:v>
                </c:pt>
                <c:pt idx="437">
                  <c:v>0.21748022831050223</c:v>
                </c:pt>
                <c:pt idx="438">
                  <c:v>0.22052469248291567</c:v>
                </c:pt>
                <c:pt idx="439">
                  <c:v>0.2235689545454545</c:v>
                </c:pt>
                <c:pt idx="440">
                  <c:v>0.22669011337868475</c:v>
                </c:pt>
                <c:pt idx="441">
                  <c:v>0.22981977375565607</c:v>
                </c:pt>
                <c:pt idx="442">
                  <c:v>0.23293530474040627</c:v>
                </c:pt>
                <c:pt idx="443">
                  <c:v>0.23617193693693689</c:v>
                </c:pt>
                <c:pt idx="444">
                  <c:v>0.23942997752808987</c:v>
                </c:pt>
                <c:pt idx="445">
                  <c:v>0.24268237668161433</c:v>
                </c:pt>
                <c:pt idx="446">
                  <c:v>0.24600970917225948</c:v>
                </c:pt>
                <c:pt idx="447">
                  <c:v>0.24935343749999997</c:v>
                </c:pt>
                <c:pt idx="448">
                  <c:v>0.25276244988864138</c:v>
                </c:pt>
                <c:pt idx="449">
                  <c:v>0.25615631111111109</c:v>
                </c:pt>
                <c:pt idx="450">
                  <c:v>0.25955729490022172</c:v>
                </c:pt>
                <c:pt idx="451">
                  <c:v>0.26294323008849557</c:v>
                </c:pt>
                <c:pt idx="452">
                  <c:v>0.26633629139072845</c:v>
                </c:pt>
                <c:pt idx="453">
                  <c:v>0.26991704845814979</c:v>
                </c:pt>
                <c:pt idx="454">
                  <c:v>0.27350184615384615</c:v>
                </c:pt>
                <c:pt idx="455">
                  <c:v>0.2770906578947368</c:v>
                </c:pt>
                <c:pt idx="456">
                  <c:v>0.28066376367614881</c:v>
                </c:pt>
                <c:pt idx="457">
                  <c:v>0.28424310043668122</c:v>
                </c:pt>
                <c:pt idx="458">
                  <c:v>0.28782862745098037</c:v>
                </c:pt>
                <c:pt idx="459">
                  <c:v>0.2914420434782608</c:v>
                </c:pt>
                <c:pt idx="460">
                  <c:v>0.29506147505422992</c:v>
                </c:pt>
                <c:pt idx="461">
                  <c:v>0.29870852813852811</c:v>
                </c:pt>
                <c:pt idx="462">
                  <c:v>0.30236142548596112</c:v>
                </c:pt>
                <c:pt idx="463">
                  <c:v>0.30599857758620691</c:v>
                </c:pt>
                <c:pt idx="464">
                  <c:v>0.30968460215053767</c:v>
                </c:pt>
                <c:pt idx="465">
                  <c:v>0.31346210300429184</c:v>
                </c:pt>
                <c:pt idx="466">
                  <c:v>0.31726839400428269</c:v>
                </c:pt>
                <c:pt idx="467">
                  <c:v>0.32109901709401717</c:v>
                </c:pt>
                <c:pt idx="468">
                  <c:v>0.32512652452025592</c:v>
                </c:pt>
                <c:pt idx="469">
                  <c:v>0.329158170212766</c:v>
                </c:pt>
                <c:pt idx="470">
                  <c:v>0.33327885350318481</c:v>
                </c:pt>
                <c:pt idx="471">
                  <c:v>0.33748800847457633</c:v>
                </c:pt>
                <c:pt idx="472">
                  <c:v>0.34170050739957725</c:v>
                </c:pt>
                <c:pt idx="473">
                  <c:v>0.34591632911392417</c:v>
                </c:pt>
                <c:pt idx="474">
                  <c:v>0.35014176842105277</c:v>
                </c:pt>
                <c:pt idx="475">
                  <c:v>0.3543641596638657</c:v>
                </c:pt>
                <c:pt idx="476">
                  <c:v>0.3586527044025159</c:v>
                </c:pt>
                <c:pt idx="477">
                  <c:v>0.36299443514644369</c:v>
                </c:pt>
                <c:pt idx="478">
                  <c:v>0.36766459290187908</c:v>
                </c:pt>
                <c:pt idx="479">
                  <c:v>0.37255487500000017</c:v>
                </c:pt>
                <c:pt idx="480">
                  <c:v>0.37758074844074857</c:v>
                </c:pt>
                <c:pt idx="481">
                  <c:v>0.38268950207468894</c:v>
                </c:pt>
                <c:pt idx="482">
                  <c:v>0.38779780538302289</c:v>
                </c:pt>
                <c:pt idx="483">
                  <c:v>0.3930502892561985</c:v>
                </c:pt>
                <c:pt idx="484">
                  <c:v>0.39834709278350527</c:v>
                </c:pt>
                <c:pt idx="485">
                  <c:v>0.40364884773662563</c:v>
                </c:pt>
                <c:pt idx="486">
                  <c:v>0.40893909650924032</c:v>
                </c:pt>
                <c:pt idx="487">
                  <c:v>0.41433061475409844</c:v>
                </c:pt>
                <c:pt idx="488">
                  <c:v>0.41970008179959106</c:v>
                </c:pt>
                <c:pt idx="489">
                  <c:v>0.42504763265306128</c:v>
                </c:pt>
                <c:pt idx="490">
                  <c:v>0.43047523421588602</c:v>
                </c:pt>
                <c:pt idx="491">
                  <c:v>0.43604337398373988</c:v>
                </c:pt>
                <c:pt idx="492">
                  <c:v>0.44192969574036511</c:v>
                </c:pt>
                <c:pt idx="493">
                  <c:v>0.44812012145748986</c:v>
                </c:pt>
                <c:pt idx="494">
                  <c:v>0.45448755555555553</c:v>
                </c:pt>
                <c:pt idx="495">
                  <c:v>0.46111157258064517</c:v>
                </c:pt>
                <c:pt idx="496">
                  <c:v>0.46772905432595574</c:v>
                </c:pt>
                <c:pt idx="497">
                  <c:v>0.47448060240963857</c:v>
                </c:pt>
                <c:pt idx="498">
                  <c:v>0.48134537074148304</c:v>
                </c:pt>
                <c:pt idx="499">
                  <c:v>0.48833668000000008</c:v>
                </c:pt>
                <c:pt idx="500">
                  <c:v>0.4953040718562875</c:v>
                </c:pt>
                <c:pt idx="501">
                  <c:v>0.50224569721115542</c:v>
                </c:pt>
                <c:pt idx="502">
                  <c:v>0.50955733598409547</c:v>
                </c:pt>
                <c:pt idx="503">
                  <c:v>0.51729630952380956</c:v>
                </c:pt>
                <c:pt idx="504">
                  <c:v>0.52573730693069309</c:v>
                </c:pt>
                <c:pt idx="505">
                  <c:v>0.53434256916996048</c:v>
                </c:pt>
                <c:pt idx="506">
                  <c:v>0.54303222879684421</c:v>
                </c:pt>
                <c:pt idx="507">
                  <c:v>0.55168767716535438</c:v>
                </c:pt>
                <c:pt idx="508">
                  <c:v>0.56034840864440072</c:v>
                </c:pt>
                <c:pt idx="509">
                  <c:v>0.56950458823529415</c:v>
                </c:pt>
                <c:pt idx="510">
                  <c:v>0.57868363992172211</c:v>
                </c:pt>
                <c:pt idx="511">
                  <c:v>0.58856902343749995</c:v>
                </c:pt>
                <c:pt idx="512">
                  <c:v>0.59852892787524359</c:v>
                </c:pt>
                <c:pt idx="513">
                  <c:v>0.60845007782101157</c:v>
                </c:pt>
                <c:pt idx="514">
                  <c:v>0.61837347572815515</c:v>
                </c:pt>
                <c:pt idx="515">
                  <c:v>0.62826034883720916</c:v>
                </c:pt>
                <c:pt idx="516">
                  <c:v>0.63826371373307533</c:v>
                </c:pt>
                <c:pt idx="517">
                  <c:v>0.64876899613899608</c:v>
                </c:pt>
                <c:pt idx="518">
                  <c:v>0.65923379576107888</c:v>
                </c:pt>
                <c:pt idx="519">
                  <c:v>0.66966219230769219</c:v>
                </c:pt>
                <c:pt idx="520">
                  <c:v>0.68018107485604584</c:v>
                </c:pt>
                <c:pt idx="521">
                  <c:v>0.69111942528735615</c:v>
                </c:pt>
                <c:pt idx="522">
                  <c:v>0.70203506692160589</c:v>
                </c:pt>
                <c:pt idx="523">
                  <c:v>0.71342431297709896</c:v>
                </c:pt>
                <c:pt idx="524">
                  <c:v>0.72528445714285694</c:v>
                </c:pt>
                <c:pt idx="525">
                  <c:v>0.7371546387832697</c:v>
                </c:pt>
                <c:pt idx="526">
                  <c:v>0.74917142314990492</c:v>
                </c:pt>
                <c:pt idx="527">
                  <c:v>0.76125632575757551</c:v>
                </c:pt>
                <c:pt idx="528">
                  <c:v>0.77346189035916801</c:v>
                </c:pt>
                <c:pt idx="529">
                  <c:v>0.78619120754716953</c:v>
                </c:pt>
                <c:pt idx="530">
                  <c:v>0.79921156308851193</c:v>
                </c:pt>
                <c:pt idx="531">
                  <c:v>0.81222056390977426</c:v>
                </c:pt>
                <c:pt idx="532">
                  <c:v>0.82548093808630374</c:v>
                </c:pt>
                <c:pt idx="533">
                  <c:v>0.83887891385767765</c:v>
                </c:pt>
                <c:pt idx="534">
                  <c:v>0.85262119626168198</c:v>
                </c:pt>
                <c:pt idx="535">
                  <c:v>0.86690735074626835</c:v>
                </c:pt>
                <c:pt idx="536">
                  <c:v>0.88174923649906867</c:v>
                </c:pt>
                <c:pt idx="537">
                  <c:v>0.89686494423791796</c:v>
                </c:pt>
                <c:pt idx="538">
                  <c:v>0.91256649350649321</c:v>
                </c:pt>
                <c:pt idx="539">
                  <c:v>0.92859877777777755</c:v>
                </c:pt>
                <c:pt idx="540">
                  <c:v>0.94555146025877979</c:v>
                </c:pt>
                <c:pt idx="541">
                  <c:v>0.96295819188191867</c:v>
                </c:pt>
              </c:numCache>
            </c:numRef>
          </c:xVal>
          <c:yVal>
            <c:numRef>
              <c:f>data!$AK$13:$AK$554</c:f>
              <c:numCache>
                <c:formatCode>0.000</c:formatCode>
                <c:ptCount val="542"/>
                <c:pt idx="0">
                  <c:v>-3.6</c:v>
                </c:pt>
                <c:pt idx="1">
                  <c:v>-3.3897435897435892</c:v>
                </c:pt>
                <c:pt idx="2">
                  <c:v>-4.420338983050847</c:v>
                </c:pt>
                <c:pt idx="3">
                  <c:v>-5.5620253164556965</c:v>
                </c:pt>
                <c:pt idx="4">
                  <c:v>-6.492369320957498</c:v>
                </c:pt>
                <c:pt idx="5">
                  <c:v>-5.7682152750296796</c:v>
                </c:pt>
                <c:pt idx="6">
                  <c:v>-6.7954253558424362</c:v>
                </c:pt>
                <c:pt idx="7">
                  <c:v>-7.3964801343033022</c:v>
                </c:pt>
                <c:pt idx="8">
                  <c:v>-7.3470660856935375</c:v>
                </c:pt>
                <c:pt idx="9">
                  <c:v>-7.4514331008243504</c:v>
                </c:pt>
                <c:pt idx="10">
                  <c:v>-8.327123364485983</c:v>
                </c:pt>
                <c:pt idx="11">
                  <c:v>-9.4878227642276425</c:v>
                </c:pt>
                <c:pt idx="12">
                  <c:v>-9.3085257879656158</c:v>
                </c:pt>
                <c:pt idx="13">
                  <c:v>-8.8126362484157177</c:v>
                </c:pt>
                <c:pt idx="14">
                  <c:v>-7.8213385826771669</c:v>
                </c:pt>
                <c:pt idx="15">
                  <c:v>-7.4258543983822047</c:v>
                </c:pt>
                <c:pt idx="16">
                  <c:v>-6.5461334552102377</c:v>
                </c:pt>
                <c:pt idx="17">
                  <c:v>-5.7096096345514953</c:v>
                </c:pt>
                <c:pt idx="18">
                  <c:v>-6.9398559514783926</c:v>
                </c:pt>
                <c:pt idx="19">
                  <c:v>-6.1877623349548294</c:v>
                </c:pt>
                <c:pt idx="20">
                  <c:v>-6.134823604874919</c:v>
                </c:pt>
                <c:pt idx="21">
                  <c:v>-7.0443061346039304</c:v>
                </c:pt>
                <c:pt idx="22">
                  <c:v>-6.0990701468189226</c:v>
                </c:pt>
                <c:pt idx="23">
                  <c:v>-6.5865555002488794</c:v>
                </c:pt>
                <c:pt idx="24">
                  <c:v>-6.5897167656464131</c:v>
                </c:pt>
                <c:pt idx="25">
                  <c:v>-7.1355737018425458</c:v>
                </c:pt>
                <c:pt idx="26">
                  <c:v>-6.5841383307573409</c:v>
                </c:pt>
                <c:pt idx="27">
                  <c:v>-5.9331958393113329</c:v>
                </c:pt>
                <c:pt idx="28">
                  <c:v>-5.5402108433734929</c:v>
                </c:pt>
                <c:pt idx="29">
                  <c:v>-5.1926442910915922</c:v>
                </c:pt>
                <c:pt idx="30">
                  <c:v>-5.6889462809917335</c:v>
                </c:pt>
                <c:pt idx="31">
                  <c:v>-5.996139910813822</c:v>
                </c:pt>
                <c:pt idx="32">
                  <c:v>-6.2814545934530068</c:v>
                </c:pt>
                <c:pt idx="33">
                  <c:v>-6.4644307923771285</c:v>
                </c:pt>
                <c:pt idx="34">
                  <c:v>-6.7598256924546289</c:v>
                </c:pt>
                <c:pt idx="35">
                  <c:v>-6.9211827711941627</c:v>
                </c:pt>
                <c:pt idx="36">
                  <c:v>-7.1774520488230129</c:v>
                </c:pt>
                <c:pt idx="37">
                  <c:v>-7.3099728487886342</c:v>
                </c:pt>
                <c:pt idx="38">
                  <c:v>-7.201313151563749</c:v>
                </c:pt>
                <c:pt idx="39">
                  <c:v>-7.4583943716268264</c:v>
                </c:pt>
                <c:pt idx="40">
                  <c:v>-7.9944599109131351</c:v>
                </c:pt>
                <c:pt idx="41">
                  <c:v>-8.0522816750178912</c:v>
                </c:pt>
                <c:pt idx="42">
                  <c:v>-7.9278075328265336</c:v>
                </c:pt>
                <c:pt idx="43">
                  <c:v>-7.7374208069356412</c:v>
                </c:pt>
                <c:pt idx="44">
                  <c:v>-7.5266403988420674</c:v>
                </c:pt>
                <c:pt idx="45">
                  <c:v>-7.4554202853597973</c:v>
                </c:pt>
                <c:pt idx="46">
                  <c:v>-7.5867999401018231</c:v>
                </c:pt>
                <c:pt idx="47">
                  <c:v>-7.2406529259152448</c:v>
                </c:pt>
                <c:pt idx="48">
                  <c:v>-7.1416574048346719</c:v>
                </c:pt>
                <c:pt idx="49">
                  <c:v>-7.1123156342182838</c:v>
                </c:pt>
                <c:pt idx="50">
                  <c:v>-7.3201850414078624</c:v>
                </c:pt>
                <c:pt idx="51">
                  <c:v>-6.9744967532467479</c:v>
                </c:pt>
                <c:pt idx="52">
                  <c:v>-6.9175880791505753</c:v>
                </c:pt>
                <c:pt idx="53">
                  <c:v>-6.7234129017233313</c:v>
                </c:pt>
                <c:pt idx="54">
                  <c:v>-6.5423458595859545</c:v>
                </c:pt>
                <c:pt idx="55">
                  <c:v>-6.3809719198955124</c:v>
                </c:pt>
                <c:pt idx="56">
                  <c:v>-6.5175347807757129</c:v>
                </c:pt>
                <c:pt idx="57">
                  <c:v>-6.1679730281977889</c:v>
                </c:pt>
                <c:pt idx="58">
                  <c:v>-6.3304044409199003</c:v>
                </c:pt>
                <c:pt idx="59">
                  <c:v>-6.5900192529842085</c:v>
                </c:pt>
                <c:pt idx="60">
                  <c:v>-6.9495808383233486</c:v>
                </c:pt>
                <c:pt idx="61">
                  <c:v>-7.1101310520567846</c:v>
                </c:pt>
                <c:pt idx="62">
                  <c:v>-7.2666654854712931</c:v>
                </c:pt>
                <c:pt idx="63">
                  <c:v>-7.3555505695547074</c:v>
                </c:pt>
                <c:pt idx="64">
                  <c:v>-7.1271659102370108</c:v>
                </c:pt>
                <c:pt idx="65">
                  <c:v>-7.0206412139011212</c:v>
                </c:pt>
                <c:pt idx="66">
                  <c:v>-6.5714539119417132</c:v>
                </c:pt>
                <c:pt idx="67">
                  <c:v>-6.7957239575319237</c:v>
                </c:pt>
                <c:pt idx="68">
                  <c:v>-6.5850814770518715</c:v>
                </c:pt>
                <c:pt idx="69">
                  <c:v>-6.2720031981392603</c:v>
                </c:pt>
                <c:pt idx="70">
                  <c:v>-6.1391594858030754</c:v>
                </c:pt>
                <c:pt idx="71">
                  <c:v>-6.226007693364469</c:v>
                </c:pt>
                <c:pt idx="72">
                  <c:v>-6.1137999732584527</c:v>
                </c:pt>
                <c:pt idx="73">
                  <c:v>-6.3012254199765545</c:v>
                </c:pt>
                <c:pt idx="74">
                  <c:v>-6.4788818377966697</c:v>
                </c:pt>
                <c:pt idx="75">
                  <c:v>-6.6331365267978653</c:v>
                </c:pt>
                <c:pt idx="76">
                  <c:v>-6.8516861939847749</c:v>
                </c:pt>
                <c:pt idx="77">
                  <c:v>-7.2074336596296664</c:v>
                </c:pt>
                <c:pt idx="78">
                  <c:v>-7.114901486346346</c:v>
                </c:pt>
                <c:pt idx="79">
                  <c:v>-7.1033925759280017</c:v>
                </c:pt>
                <c:pt idx="80">
                  <c:v>-7.1848096280087459</c:v>
                </c:pt>
                <c:pt idx="81">
                  <c:v>-7.3023599574014844</c:v>
                </c:pt>
                <c:pt idx="82">
                  <c:v>-7.2965933609958444</c:v>
                </c:pt>
                <c:pt idx="83">
                  <c:v>-7.0438988877654127</c:v>
                </c:pt>
                <c:pt idx="84">
                  <c:v>-7.2227968441814525</c:v>
                </c:pt>
                <c:pt idx="85">
                  <c:v>-7.1642269230769164</c:v>
                </c:pt>
                <c:pt idx="86">
                  <c:v>-7.0539550772110369</c:v>
                </c:pt>
                <c:pt idx="87">
                  <c:v>-6.9392807657246962</c:v>
                </c:pt>
                <c:pt idx="88">
                  <c:v>-7.3312886323268129</c:v>
                </c:pt>
                <c:pt idx="89">
                  <c:v>-6.907967113803541</c:v>
                </c:pt>
                <c:pt idx="90">
                  <c:v>-6.783767186840989</c:v>
                </c:pt>
                <c:pt idx="91">
                  <c:v>-6.5748712464006509</c:v>
                </c:pt>
                <c:pt idx="92">
                  <c:v>-6.4670140505820894</c:v>
                </c:pt>
                <c:pt idx="93">
                  <c:v>-6.5108083104664773</c:v>
                </c:pt>
                <c:pt idx="94">
                  <c:v>-6.6275266181539569</c:v>
                </c:pt>
                <c:pt idx="95">
                  <c:v>-6.6590310745039245</c:v>
                </c:pt>
                <c:pt idx="96">
                  <c:v>-6.6280746979128464</c:v>
                </c:pt>
                <c:pt idx="97">
                  <c:v>-6.9722938015048301</c:v>
                </c:pt>
                <c:pt idx="98">
                  <c:v>-7.2933960014030097</c:v>
                </c:pt>
                <c:pt idx="99">
                  <c:v>-7.2564314668498726</c:v>
                </c:pt>
                <c:pt idx="100">
                  <c:v>-7.1458337260181679</c:v>
                </c:pt>
                <c:pt idx="101">
                  <c:v>-7.0512939623886428</c:v>
                </c:pt>
                <c:pt idx="102">
                  <c:v>-6.97362406988029</c:v>
                </c:pt>
                <c:pt idx="103">
                  <c:v>-6.7147124762507842</c:v>
                </c:pt>
                <c:pt idx="104">
                  <c:v>-6.5373116480792994</c:v>
                </c:pt>
                <c:pt idx="105">
                  <c:v>-6.5326992116434131</c:v>
                </c:pt>
                <c:pt idx="106">
                  <c:v>-6.9040504750593739</c:v>
                </c:pt>
                <c:pt idx="107">
                  <c:v>-6.9609778941244826</c:v>
                </c:pt>
                <c:pt idx="108">
                  <c:v>-7.0805391849529693</c:v>
                </c:pt>
                <c:pt idx="109">
                  <c:v>-6.9812041329237564</c:v>
                </c:pt>
                <c:pt idx="110">
                  <c:v>-7.0422783702488294</c:v>
                </c:pt>
                <c:pt idx="111">
                  <c:v>-6.8565717344753674</c:v>
                </c:pt>
                <c:pt idx="112">
                  <c:v>-6.6717379454926542</c:v>
                </c:pt>
                <c:pt idx="113">
                  <c:v>-6.6441252566735036</c:v>
                </c:pt>
                <c:pt idx="114">
                  <c:v>-6.7445452716297716</c:v>
                </c:pt>
                <c:pt idx="115">
                  <c:v>-6.6306489151873702</c:v>
                </c:pt>
                <c:pt idx="116">
                  <c:v>-6.7960135396518311</c:v>
                </c:pt>
                <c:pt idx="117">
                  <c:v>-6.5492091921345592</c:v>
                </c:pt>
                <c:pt idx="118">
                  <c:v>-6.4755005801810119</c:v>
                </c:pt>
                <c:pt idx="119">
                  <c:v>-6.3415849056603726</c:v>
                </c:pt>
                <c:pt idx="120">
                  <c:v>-6.1727805747382449</c:v>
                </c:pt>
                <c:pt idx="121">
                  <c:v>-6.1449927931862804</c:v>
                </c:pt>
                <c:pt idx="122">
                  <c:v>-6.251099657827198</c:v>
                </c:pt>
                <c:pt idx="123">
                  <c:v>-6.1236059463986559</c:v>
                </c:pt>
                <c:pt idx="124">
                  <c:v>-6.028782198523376</c:v>
                </c:pt>
                <c:pt idx="125">
                  <c:v>-5.8458283762057839</c:v>
                </c:pt>
                <c:pt idx="126">
                  <c:v>-6.1120650118203272</c:v>
                </c:pt>
                <c:pt idx="127">
                  <c:v>-5.9379899672004584</c:v>
                </c:pt>
                <c:pt idx="128">
                  <c:v>-6.0026642735688593</c:v>
                </c:pt>
                <c:pt idx="129">
                  <c:v>-5.9435687580973484</c:v>
                </c:pt>
                <c:pt idx="130">
                  <c:v>-5.9572650099764139</c:v>
                </c:pt>
                <c:pt idx="131">
                  <c:v>-5.9673638627067351</c:v>
                </c:pt>
                <c:pt idx="132">
                  <c:v>-5.930852690231581</c:v>
                </c:pt>
                <c:pt idx="133">
                  <c:v>-5.9969242708510953</c:v>
                </c:pt>
                <c:pt idx="134">
                  <c:v>-6.0123494902222916</c:v>
                </c:pt>
                <c:pt idx="135">
                  <c:v>-6.3035861447756254</c:v>
                </c:pt>
                <c:pt idx="136">
                  <c:v>-6.4995100304926936</c:v>
                </c:pt>
                <c:pt idx="137">
                  <c:v>-6.3753445999056719</c:v>
                </c:pt>
                <c:pt idx="138">
                  <c:v>-6.3398752631849193</c:v>
                </c:pt>
                <c:pt idx="139">
                  <c:v>-6.4545431707194245</c:v>
                </c:pt>
                <c:pt idx="140">
                  <c:v>-6.5131877252752641</c:v>
                </c:pt>
                <c:pt idx="141">
                  <c:v>-6.5455368782991883</c:v>
                </c:pt>
                <c:pt idx="142">
                  <c:v>-6.5507397852527527</c:v>
                </c:pt>
                <c:pt idx="143">
                  <c:v>-6.439484107009692</c:v>
                </c:pt>
                <c:pt idx="144">
                  <c:v>-6.4990112909124136</c:v>
                </c:pt>
                <c:pt idx="145">
                  <c:v>-6.6393689899533523</c:v>
                </c:pt>
                <c:pt idx="146">
                  <c:v>-6.6732141411474801</c:v>
                </c:pt>
                <c:pt idx="147">
                  <c:v>-6.9107914939550925</c:v>
                </c:pt>
                <c:pt idx="148">
                  <c:v>-6.7306620499788199</c:v>
                </c:pt>
                <c:pt idx="149">
                  <c:v>-6.8148890689941792</c:v>
                </c:pt>
                <c:pt idx="150">
                  <c:v>-6.8392729906160721</c:v>
                </c:pt>
                <c:pt idx="151">
                  <c:v>-7.1847187900640996</c:v>
                </c:pt>
                <c:pt idx="152">
                  <c:v>-7.3557136510183181</c:v>
                </c:pt>
                <c:pt idx="153">
                  <c:v>-7.2039060353476847</c:v>
                </c:pt>
                <c:pt idx="154">
                  <c:v>-7.2017981738273811</c:v>
                </c:pt>
                <c:pt idx="155">
                  <c:v>-7.1287140358710976</c:v>
                </c:pt>
                <c:pt idx="156">
                  <c:v>-7.0967997733421031</c:v>
                </c:pt>
                <c:pt idx="157">
                  <c:v>-7.1537348199217163</c:v>
                </c:pt>
                <c:pt idx="158">
                  <c:v>-7.219488028491833</c:v>
                </c:pt>
                <c:pt idx="159">
                  <c:v>-7.2714351380373365</c:v>
                </c:pt>
                <c:pt idx="160">
                  <c:v>-7.1417359678682013</c:v>
                </c:pt>
                <c:pt idx="161">
                  <c:v>-7.2655846967111604</c:v>
                </c:pt>
                <c:pt idx="162">
                  <c:v>-7.181967267474306</c:v>
                </c:pt>
                <c:pt idx="163">
                  <c:v>-7.0459477888362763</c:v>
                </c:pt>
                <c:pt idx="164">
                  <c:v>-6.9576750086896029</c:v>
                </c:pt>
                <c:pt idx="165">
                  <c:v>-7.3214730362514295</c:v>
                </c:pt>
                <c:pt idx="166">
                  <c:v>-7.1811765367886329</c:v>
                </c:pt>
                <c:pt idx="167">
                  <c:v>-6.9443427045095021</c:v>
                </c:pt>
                <c:pt idx="168">
                  <c:v>-7.0685466853817553</c:v>
                </c:pt>
                <c:pt idx="169">
                  <c:v>-7.1692461661937097</c:v>
                </c:pt>
                <c:pt idx="170">
                  <c:v>-7.0183654909223545</c:v>
                </c:pt>
                <c:pt idx="171">
                  <c:v>-7.2086456976392661</c:v>
                </c:pt>
                <c:pt idx="172">
                  <c:v>-7.1367770956189247</c:v>
                </c:pt>
                <c:pt idx="173">
                  <c:v>-7.1530946804863254</c:v>
                </c:pt>
                <c:pt idx="174">
                  <c:v>-7.3838253869809023</c:v>
                </c:pt>
                <c:pt idx="175">
                  <c:v>-7.2707320971705034</c:v>
                </c:pt>
                <c:pt idx="176">
                  <c:v>-7.193022107956379</c:v>
                </c:pt>
                <c:pt idx="177">
                  <c:v>-7.3136725594759779</c:v>
                </c:pt>
                <c:pt idx="178">
                  <c:v>-7.3373926260238314</c:v>
                </c:pt>
                <c:pt idx="179">
                  <c:v>-7.5209118383781632</c:v>
                </c:pt>
                <c:pt idx="180">
                  <c:v>-7.8714969120922014</c:v>
                </c:pt>
                <c:pt idx="181">
                  <c:v>-7.8816505953586784</c:v>
                </c:pt>
                <c:pt idx="182">
                  <c:v>-7.7658032761551539</c:v>
                </c:pt>
                <c:pt idx="183">
                  <c:v>-7.6452767344640113</c:v>
                </c:pt>
                <c:pt idx="184">
                  <c:v>-7.5857074170862813</c:v>
                </c:pt>
                <c:pt idx="185">
                  <c:v>-7.788614901911731</c:v>
                </c:pt>
                <c:pt idx="186">
                  <c:v>-7.9203535254405013</c:v>
                </c:pt>
                <c:pt idx="187">
                  <c:v>-7.796349012629209</c:v>
                </c:pt>
                <c:pt idx="188">
                  <c:v>-7.8421944696621368</c:v>
                </c:pt>
                <c:pt idx="189">
                  <c:v>-8.192887556331705</c:v>
                </c:pt>
                <c:pt idx="190">
                  <c:v>-8.3092926869841719</c:v>
                </c:pt>
                <c:pt idx="191">
                  <c:v>-8.5028253789859836</c:v>
                </c:pt>
                <c:pt idx="192">
                  <c:v>-8.4122314454013285</c:v>
                </c:pt>
                <c:pt idx="193">
                  <c:v>-8.5267108114572974</c:v>
                </c:pt>
                <c:pt idx="194">
                  <c:v>-8.4645455707685819</c:v>
                </c:pt>
                <c:pt idx="195">
                  <c:v>-8.5596894648007424</c:v>
                </c:pt>
                <c:pt idx="196">
                  <c:v>-8.702576855967413</c:v>
                </c:pt>
                <c:pt idx="197">
                  <c:v>-8.4999096408492942</c:v>
                </c:pt>
                <c:pt idx="198">
                  <c:v>-8.213204332451749</c:v>
                </c:pt>
                <c:pt idx="199">
                  <c:v>-8.1005340292889301</c:v>
                </c:pt>
                <c:pt idx="200">
                  <c:v>-8.1287247920728678</c:v>
                </c:pt>
                <c:pt idx="201">
                  <c:v>-8.2396879362467317</c:v>
                </c:pt>
                <c:pt idx="202">
                  <c:v>-7.9731604471179596</c:v>
                </c:pt>
                <c:pt idx="203">
                  <c:v>-8.1064115405504094</c:v>
                </c:pt>
                <c:pt idx="204">
                  <c:v>-7.9943835849699196</c:v>
                </c:pt>
                <c:pt idx="205">
                  <c:v>-8.0682926254849434</c:v>
                </c:pt>
                <c:pt idx="206">
                  <c:v>-8.0804952253773124</c:v>
                </c:pt>
                <c:pt idx="207">
                  <c:v>-7.9375969167895777</c:v>
                </c:pt>
                <c:pt idx="208">
                  <c:v>-7.9532184340066481</c:v>
                </c:pt>
                <c:pt idx="209">
                  <c:v>-7.9245509001827097</c:v>
                </c:pt>
                <c:pt idx="210">
                  <c:v>-8.1656584278820858</c:v>
                </c:pt>
                <c:pt idx="211">
                  <c:v>-8.1105658027891874</c:v>
                </c:pt>
                <c:pt idx="212">
                  <c:v>-8.0197222910580965</c:v>
                </c:pt>
                <c:pt idx="213">
                  <c:v>-7.9018135559047087</c:v>
                </c:pt>
                <c:pt idx="214">
                  <c:v>-7.851450129949809</c:v>
                </c:pt>
                <c:pt idx="215">
                  <c:v>-7.9733087132804776</c:v>
                </c:pt>
                <c:pt idx="216">
                  <c:v>-7.9762228558574968</c:v>
                </c:pt>
                <c:pt idx="217">
                  <c:v>-7.978566566129861</c:v>
                </c:pt>
                <c:pt idx="218">
                  <c:v>-7.9562409470407527</c:v>
                </c:pt>
                <c:pt idx="219">
                  <c:v>-7.9661132445781613</c:v>
                </c:pt>
                <c:pt idx="220">
                  <c:v>-7.7843433266949571</c:v>
                </c:pt>
                <c:pt idx="221">
                  <c:v>-7.7213201930495359</c:v>
                </c:pt>
                <c:pt idx="222">
                  <c:v>-7.615663689803065</c:v>
                </c:pt>
                <c:pt idx="223">
                  <c:v>-7.5419666516481305</c:v>
                </c:pt>
                <c:pt idx="224">
                  <c:v>-7.5782302479946528</c:v>
                </c:pt>
                <c:pt idx="225">
                  <c:v>-7.5109472305381813</c:v>
                </c:pt>
                <c:pt idx="226">
                  <c:v>-7.4376396547321812</c:v>
                </c:pt>
                <c:pt idx="227">
                  <c:v>-7.5117468187100256</c:v>
                </c:pt>
                <c:pt idx="228">
                  <c:v>-7.6034079712147982</c:v>
                </c:pt>
                <c:pt idx="229">
                  <c:v>-7.4703416021402278</c:v>
                </c:pt>
                <c:pt idx="230">
                  <c:v>-7.3912144345748674</c:v>
                </c:pt>
                <c:pt idx="231">
                  <c:v>-7.3290151369165191</c:v>
                </c:pt>
                <c:pt idx="232">
                  <c:v>-7.503204769020047</c:v>
                </c:pt>
                <c:pt idx="233">
                  <c:v>-7.5369425391110632</c:v>
                </c:pt>
                <c:pt idx="234">
                  <c:v>-7.5079912766105341</c:v>
                </c:pt>
                <c:pt idx="235">
                  <c:v>-7.355072191078194</c:v>
                </c:pt>
                <c:pt idx="236">
                  <c:v>-7.6400385550916976</c:v>
                </c:pt>
                <c:pt idx="237">
                  <c:v>-7.5659724337618925</c:v>
                </c:pt>
                <c:pt idx="238">
                  <c:v>-7.4479135075051381</c:v>
                </c:pt>
                <c:pt idx="239">
                  <c:v>-7.3628146469580891</c:v>
                </c:pt>
                <c:pt idx="240">
                  <c:v>-7.4226299660791462</c:v>
                </c:pt>
                <c:pt idx="241">
                  <c:v>-7.4997019271519108</c:v>
                </c:pt>
                <c:pt idx="242">
                  <c:v>-7.6560410442832767</c:v>
                </c:pt>
                <c:pt idx="243">
                  <c:v>-7.6471495324714427</c:v>
                </c:pt>
                <c:pt idx="244">
                  <c:v>-7.6028505750347435</c:v>
                </c:pt>
                <c:pt idx="245">
                  <c:v>-7.6186897800617022</c:v>
                </c:pt>
                <c:pt idx="246">
                  <c:v>-7.8811882564537514</c:v>
                </c:pt>
                <c:pt idx="247">
                  <c:v>-7.8189090521976352</c:v>
                </c:pt>
                <c:pt idx="248">
                  <c:v>-7.7345986033621443</c:v>
                </c:pt>
                <c:pt idx="249">
                  <c:v>-7.7126784623858073</c:v>
                </c:pt>
                <c:pt idx="250">
                  <c:v>-7.7250520814911781</c:v>
                </c:pt>
                <c:pt idx="251">
                  <c:v>-7.684122657795224</c:v>
                </c:pt>
                <c:pt idx="252">
                  <c:v>-7.5895221153076378</c:v>
                </c:pt>
                <c:pt idx="253">
                  <c:v>-7.5791653148433964</c:v>
                </c:pt>
                <c:pt idx="254">
                  <c:v>-7.5735544307028695</c:v>
                </c:pt>
                <c:pt idx="255">
                  <c:v>-7.3776130279161833</c:v>
                </c:pt>
                <c:pt idx="256">
                  <c:v>-7.2062884505595912</c:v>
                </c:pt>
                <c:pt idx="257">
                  <c:v>-6.9905051952736805</c:v>
                </c:pt>
                <c:pt idx="258">
                  <c:v>-7.0033806753842249</c:v>
                </c:pt>
                <c:pt idx="259">
                  <c:v>-6.9690851146728363</c:v>
                </c:pt>
                <c:pt idx="260">
                  <c:v>-7.0079344672260042</c:v>
                </c:pt>
                <c:pt idx="261">
                  <c:v>-6.9534242037006804</c:v>
                </c:pt>
                <c:pt idx="262">
                  <c:v>-6.8209298226313351</c:v>
                </c:pt>
                <c:pt idx="263">
                  <c:v>-6.7797473115495768</c:v>
                </c:pt>
                <c:pt idx="264">
                  <c:v>-6.7417607945613467</c:v>
                </c:pt>
                <c:pt idx="265">
                  <c:v>-6.864827465706739</c:v>
                </c:pt>
                <c:pt idx="266">
                  <c:v>-6.8470191751454736</c:v>
                </c:pt>
                <c:pt idx="267">
                  <c:v>-6.8395382411100316</c:v>
                </c:pt>
                <c:pt idx="268">
                  <c:v>-6.777355053323209</c:v>
                </c:pt>
                <c:pt idx="269">
                  <c:v>-6.6948881067078316</c:v>
                </c:pt>
                <c:pt idx="270">
                  <c:v>-6.5766057129624507</c:v>
                </c:pt>
                <c:pt idx="271">
                  <c:v>-6.6108478025114978</c:v>
                </c:pt>
                <c:pt idx="272">
                  <c:v>-6.7724275593755916</c:v>
                </c:pt>
                <c:pt idx="273">
                  <c:v>-6.7045476832369229</c:v>
                </c:pt>
                <c:pt idx="274">
                  <c:v>-6.5874078618517604</c:v>
                </c:pt>
                <c:pt idx="275">
                  <c:v>-6.7496190004513412</c:v>
                </c:pt>
                <c:pt idx="276">
                  <c:v>-6.7233197024685989</c:v>
                </c:pt>
                <c:pt idx="277">
                  <c:v>-6.7203801385396691</c:v>
                </c:pt>
                <c:pt idx="278">
                  <c:v>-6.694937299442115</c:v>
                </c:pt>
                <c:pt idx="279">
                  <c:v>-6.7296395577045773</c:v>
                </c:pt>
                <c:pt idx="280">
                  <c:v>-6.6641120588478167</c:v>
                </c:pt>
                <c:pt idx="281">
                  <c:v>-6.6190379261752064</c:v>
                </c:pt>
                <c:pt idx="282">
                  <c:v>-6.6024726814386554</c:v>
                </c:pt>
                <c:pt idx="283">
                  <c:v>-6.5433807081833297</c:v>
                </c:pt>
                <c:pt idx="284">
                  <c:v>-6.6284997136197283</c:v>
                </c:pt>
                <c:pt idx="285">
                  <c:v>-6.5402229058435175</c:v>
                </c:pt>
                <c:pt idx="286">
                  <c:v>-6.5169394383358288</c:v>
                </c:pt>
                <c:pt idx="287">
                  <c:v>-6.5492497937658012</c:v>
                </c:pt>
                <c:pt idx="288">
                  <c:v>-6.4804220684968552</c:v>
                </c:pt>
                <c:pt idx="289">
                  <c:v>-6.5516659436079072</c:v>
                </c:pt>
                <c:pt idx="290">
                  <c:v>-6.5096406047392019</c:v>
                </c:pt>
                <c:pt idx="291">
                  <c:v>-6.4633065151480222</c:v>
                </c:pt>
                <c:pt idx="292">
                  <c:v>-6.3601409703303915</c:v>
                </c:pt>
                <c:pt idx="293">
                  <c:v>-6.3241147035361305</c:v>
                </c:pt>
                <c:pt idx="294">
                  <c:v>-6.2788518843776782</c:v>
                </c:pt>
                <c:pt idx="295">
                  <c:v>-6.1788459848158599</c:v>
                </c:pt>
                <c:pt idx="296">
                  <c:v>-6.1807569425225495</c:v>
                </c:pt>
                <c:pt idx="297">
                  <c:v>-6.2397955780738288</c:v>
                </c:pt>
                <c:pt idx="298">
                  <c:v>-6.5327632629986097</c:v>
                </c:pt>
                <c:pt idx="299">
                  <c:v>-6.5029478620361179</c:v>
                </c:pt>
                <c:pt idx="300">
                  <c:v>-6.6994101810773019</c:v>
                </c:pt>
                <c:pt idx="301">
                  <c:v>-6.5678206600239459</c:v>
                </c:pt>
                <c:pt idx="302">
                  <c:v>-6.5642641431483382</c:v>
                </c:pt>
                <c:pt idx="303">
                  <c:v>-6.5705741257261367</c:v>
                </c:pt>
                <c:pt idx="304">
                  <c:v>-6.5973228497438505</c:v>
                </c:pt>
                <c:pt idx="305">
                  <c:v>-6.5473976206538582</c:v>
                </c:pt>
                <c:pt idx="306">
                  <c:v>-6.7182166887357919</c:v>
                </c:pt>
                <c:pt idx="307">
                  <c:v>-6.6959048108529089</c:v>
                </c:pt>
                <c:pt idx="308">
                  <c:v>-6.6836454467656559</c:v>
                </c:pt>
                <c:pt idx="309">
                  <c:v>-6.6459121193773365</c:v>
                </c:pt>
                <c:pt idx="310">
                  <c:v>-6.8426588750884507</c:v>
                </c:pt>
                <c:pt idx="311">
                  <c:v>-6.8148353069861409</c:v>
                </c:pt>
                <c:pt idx="312">
                  <c:v>-6.8579286373285822</c:v>
                </c:pt>
                <c:pt idx="313">
                  <c:v>-6.885880588407761</c:v>
                </c:pt>
                <c:pt idx="314">
                  <c:v>-6.7610175845127065</c:v>
                </c:pt>
                <c:pt idx="315">
                  <c:v>-6.7719010777672137</c:v>
                </c:pt>
                <c:pt idx="316">
                  <c:v>-6.7589832271528012</c:v>
                </c:pt>
                <c:pt idx="317">
                  <c:v>-6.8553495570660425</c:v>
                </c:pt>
                <c:pt idx="318">
                  <c:v>-6.8280574861401222</c:v>
                </c:pt>
                <c:pt idx="319">
                  <c:v>-6.7801677678353673</c:v>
                </c:pt>
                <c:pt idx="320">
                  <c:v>-6.7677886076444702</c:v>
                </c:pt>
                <c:pt idx="321">
                  <c:v>-6.8029885664396348</c:v>
                </c:pt>
                <c:pt idx="322">
                  <c:v>-6.825720082633878</c:v>
                </c:pt>
                <c:pt idx="323">
                  <c:v>-6.7650996208868479</c:v>
                </c:pt>
                <c:pt idx="324">
                  <c:v>-6.7443002686281091</c:v>
                </c:pt>
                <c:pt idx="325">
                  <c:v>-6.7296181170421692</c:v>
                </c:pt>
                <c:pt idx="326">
                  <c:v>-6.7132267720955481</c:v>
                </c:pt>
                <c:pt idx="327">
                  <c:v>-6.6976992273750744</c:v>
                </c:pt>
                <c:pt idx="328">
                  <c:v>-6.6534087566100535</c:v>
                </c:pt>
                <c:pt idx="329">
                  <c:v>-6.6435251374212205</c:v>
                </c:pt>
                <c:pt idx="330">
                  <c:v>-6.5795691674285255</c:v>
                </c:pt>
                <c:pt idx="331">
                  <c:v>-6.4988700095567618</c:v>
                </c:pt>
                <c:pt idx="332">
                  <c:v>-6.4708977301271924</c:v>
                </c:pt>
                <c:pt idx="333">
                  <c:v>-6.4589645530398743</c:v>
                </c:pt>
                <c:pt idx="334">
                  <c:v>-6.3585248794029985</c:v>
                </c:pt>
                <c:pt idx="335">
                  <c:v>-6.3059842864856277</c:v>
                </c:pt>
                <c:pt idx="336">
                  <c:v>-6.2067081122380907</c:v>
                </c:pt>
                <c:pt idx="337">
                  <c:v>-6.1894583294799839</c:v>
                </c:pt>
                <c:pt idx="338">
                  <c:v>-6.2748631933425845</c:v>
                </c:pt>
                <c:pt idx="339">
                  <c:v>-6.2259335280220451</c:v>
                </c:pt>
                <c:pt idx="340">
                  <c:v>-6.4216737994863617</c:v>
                </c:pt>
                <c:pt idx="341">
                  <c:v>-6.3501338430426131</c:v>
                </c:pt>
                <c:pt idx="342">
                  <c:v>-6.280734303413829</c:v>
                </c:pt>
                <c:pt idx="343">
                  <c:v>-6.2191236497792897</c:v>
                </c:pt>
                <c:pt idx="344">
                  <c:v>-6.1569807427582042</c:v>
                </c:pt>
                <c:pt idx="345">
                  <c:v>-6.1496655932397237</c:v>
                </c:pt>
                <c:pt idx="346">
                  <c:v>-6.3446471999676168</c:v>
                </c:pt>
                <c:pt idx="347">
                  <c:v>-6.4791526742278771</c:v>
                </c:pt>
                <c:pt idx="348">
                  <c:v>-6.5213153222896958</c:v>
                </c:pt>
                <c:pt idx="349">
                  <c:v>-6.4264855493674586</c:v>
                </c:pt>
                <c:pt idx="350">
                  <c:v>-6.4206479968852159</c:v>
                </c:pt>
                <c:pt idx="351">
                  <c:v>-6.4423196439841179</c:v>
                </c:pt>
                <c:pt idx="352">
                  <c:v>-6.3909356308376024</c:v>
                </c:pt>
                <c:pt idx="353">
                  <c:v>-6.3524581054695197</c:v>
                </c:pt>
                <c:pt idx="354">
                  <c:v>-6.3139114571719812</c:v>
                </c:pt>
                <c:pt idx="355">
                  <c:v>-6.333516695921344</c:v>
                </c:pt>
                <c:pt idx="356">
                  <c:v>-6.3257589125372338</c:v>
                </c:pt>
                <c:pt idx="357">
                  <c:v>-6.3366656564816912</c:v>
                </c:pt>
                <c:pt idx="358">
                  <c:v>-6.2871479008306297</c:v>
                </c:pt>
                <c:pt idx="359">
                  <c:v>-6.3321454940083646</c:v>
                </c:pt>
                <c:pt idx="360">
                  <c:v>-6.2299887923556243</c:v>
                </c:pt>
                <c:pt idx="361">
                  <c:v>-6.3775294591649638</c:v>
                </c:pt>
                <c:pt idx="362">
                  <c:v>-6.3644625636597745</c:v>
                </c:pt>
                <c:pt idx="363">
                  <c:v>-6.453644079334822</c:v>
                </c:pt>
                <c:pt idx="364">
                  <c:v>-6.469022950713974</c:v>
                </c:pt>
                <c:pt idx="365">
                  <c:v>-6.4621977318702992</c:v>
                </c:pt>
                <c:pt idx="366">
                  <c:v>-6.4452844502014841</c:v>
                </c:pt>
                <c:pt idx="367">
                  <c:v>-6.3533581957709373</c:v>
                </c:pt>
                <c:pt idx="368">
                  <c:v>-6.341442384840513</c:v>
                </c:pt>
                <c:pt idx="369">
                  <c:v>-6.4469575510972996</c:v>
                </c:pt>
                <c:pt idx="370">
                  <c:v>-6.3340224784662746</c:v>
                </c:pt>
                <c:pt idx="371">
                  <c:v>-6.3967871489012387</c:v>
                </c:pt>
                <c:pt idx="372">
                  <c:v>-6.3360264115322229</c:v>
                </c:pt>
                <c:pt idx="373">
                  <c:v>-6.3512108431840737</c:v>
                </c:pt>
                <c:pt idx="374">
                  <c:v>-6.3812445735541212</c:v>
                </c:pt>
                <c:pt idx="375">
                  <c:v>-6.4330264277638758</c:v>
                </c:pt>
                <c:pt idx="376">
                  <c:v>-6.5808721519440256</c:v>
                </c:pt>
                <c:pt idx="377">
                  <c:v>-6.6610972091759857</c:v>
                </c:pt>
                <c:pt idx="378">
                  <c:v>-6.6973605299977557</c:v>
                </c:pt>
                <c:pt idx="379">
                  <c:v>-6.6092034394501802</c:v>
                </c:pt>
                <c:pt idx="380">
                  <c:v>-6.6310639969713003</c:v>
                </c:pt>
                <c:pt idx="381">
                  <c:v>-6.7013030311357893</c:v>
                </c:pt>
                <c:pt idx="382">
                  <c:v>-6.7681822088294536</c:v>
                </c:pt>
                <c:pt idx="383">
                  <c:v>-6.8330536441967133</c:v>
                </c:pt>
                <c:pt idx="384">
                  <c:v>-6.7025761645615525</c:v>
                </c:pt>
                <c:pt idx="385">
                  <c:v>-6.7781644763383753</c:v>
                </c:pt>
                <c:pt idx="386">
                  <c:v>-6.712859177975492</c:v>
                </c:pt>
                <c:pt idx="387">
                  <c:v>-6.6892756472117876</c:v>
                </c:pt>
                <c:pt idx="388">
                  <c:v>-6.5862831070279295</c:v>
                </c:pt>
                <c:pt idx="389">
                  <c:v>-6.5157335986156388</c:v>
                </c:pt>
                <c:pt idx="390">
                  <c:v>-6.5572808550223041</c:v>
                </c:pt>
                <c:pt idx="391">
                  <c:v>-6.4282436187324405</c:v>
                </c:pt>
                <c:pt idx="392">
                  <c:v>-6.2941281836801073</c:v>
                </c:pt>
                <c:pt idx="393">
                  <c:v>-6.5077094342653181</c:v>
                </c:pt>
                <c:pt idx="394">
                  <c:v>-6.4240942565330021</c:v>
                </c:pt>
                <c:pt idx="395">
                  <c:v>-6.298281266232781</c:v>
                </c:pt>
                <c:pt idx="396">
                  <c:v>-6.1817217328138439</c:v>
                </c:pt>
                <c:pt idx="397">
                  <c:v>-6.0431299730611432</c:v>
                </c:pt>
                <c:pt idx="398">
                  <c:v>-6.0430772171424598</c:v>
                </c:pt>
                <c:pt idx="399">
                  <c:v>-6.0917716473592378</c:v>
                </c:pt>
                <c:pt idx="400">
                  <c:v>-5.9731451955310986</c:v>
                </c:pt>
                <c:pt idx="401">
                  <c:v>-5.8267478337880068</c:v>
                </c:pt>
                <c:pt idx="402">
                  <c:v>-5.6784363020179551</c:v>
                </c:pt>
                <c:pt idx="403">
                  <c:v>-5.7059883881108764</c:v>
                </c:pt>
                <c:pt idx="404">
                  <c:v>-5.5578473392612606</c:v>
                </c:pt>
                <c:pt idx="405">
                  <c:v>-5.4297926571531878</c:v>
                </c:pt>
                <c:pt idx="406">
                  <c:v>-5.4745900008166508</c:v>
                </c:pt>
                <c:pt idx="407">
                  <c:v>-5.4738415535546698</c:v>
                </c:pt>
                <c:pt idx="408">
                  <c:v>-5.5642231476602877</c:v>
                </c:pt>
                <c:pt idx="409">
                  <c:v>-5.4995791286281088</c:v>
                </c:pt>
                <c:pt idx="410">
                  <c:v>-5.5295368738667641</c:v>
                </c:pt>
                <c:pt idx="411">
                  <c:v>-5.5832119474117192</c:v>
                </c:pt>
                <c:pt idx="412">
                  <c:v>-5.4285198606001206</c:v>
                </c:pt>
                <c:pt idx="413">
                  <c:v>-5.3225335017215345</c:v>
                </c:pt>
                <c:pt idx="414">
                  <c:v>-5.3452812443243145</c:v>
                </c:pt>
                <c:pt idx="415">
                  <c:v>-5.3081086817979219</c:v>
                </c:pt>
                <c:pt idx="416">
                  <c:v>-5.2441496070227513</c:v>
                </c:pt>
                <c:pt idx="417">
                  <c:v>-5.1373647631569632</c:v>
                </c:pt>
                <c:pt idx="418">
                  <c:v>-5.0414508130289777</c:v>
                </c:pt>
                <c:pt idx="419">
                  <c:v>-5.1684676049664526</c:v>
                </c:pt>
                <c:pt idx="420">
                  <c:v>-5.1707888704101777</c:v>
                </c:pt>
                <c:pt idx="421">
                  <c:v>-5.0236216671295084</c:v>
                </c:pt>
                <c:pt idx="422">
                  <c:v>-4.9135580240677132</c:v>
                </c:pt>
                <c:pt idx="423">
                  <c:v>-4.7895216862802261</c:v>
                </c:pt>
                <c:pt idx="424">
                  <c:v>-4.6534515829688026</c:v>
                </c:pt>
                <c:pt idx="425">
                  <c:v>-4.5604029416696559</c:v>
                </c:pt>
                <c:pt idx="426">
                  <c:v>-4.4527060109139605</c:v>
                </c:pt>
                <c:pt idx="427">
                  <c:v>-4.3358961218091325</c:v>
                </c:pt>
                <c:pt idx="428">
                  <c:v>-4.244090841578597</c:v>
                </c:pt>
                <c:pt idx="429">
                  <c:v>-4.1421036891792449</c:v>
                </c:pt>
                <c:pt idx="430">
                  <c:v>-4.0620048234348349</c:v>
                </c:pt>
                <c:pt idx="431">
                  <c:v>-4.0914882145665707</c:v>
                </c:pt>
                <c:pt idx="432">
                  <c:v>-3.9953215492542373</c:v>
                </c:pt>
                <c:pt idx="433">
                  <c:v>-3.9044772336508893</c:v>
                </c:pt>
                <c:pt idx="434">
                  <c:v>-3.8000023225522677</c:v>
                </c:pt>
                <c:pt idx="435">
                  <c:v>-3.7064494504625394</c:v>
                </c:pt>
                <c:pt idx="436">
                  <c:v>-3.6001758173493883</c:v>
                </c:pt>
                <c:pt idx="437">
                  <c:v>-3.5168116129243119</c:v>
                </c:pt>
                <c:pt idx="438">
                  <c:v>-3.4470526259557257</c:v>
                </c:pt>
                <c:pt idx="439">
                  <c:v>-3.3449710219225288</c:v>
                </c:pt>
                <c:pt idx="440">
                  <c:v>-3.3098410660268498</c:v>
                </c:pt>
                <c:pt idx="441">
                  <c:v>-3.2042857576246209</c:v>
                </c:pt>
                <c:pt idx="442">
                  <c:v>-3.1344768969330521</c:v>
                </c:pt>
                <c:pt idx="443">
                  <c:v>-3.0641721809853619</c:v>
                </c:pt>
                <c:pt idx="444">
                  <c:v>-3.0395946281840049</c:v>
                </c:pt>
                <c:pt idx="445">
                  <c:v>-2.9671520925103954</c:v>
                </c:pt>
                <c:pt idx="446">
                  <c:v>-2.8348900465057452</c:v>
                </c:pt>
                <c:pt idx="447">
                  <c:v>-2.8668179034874171</c:v>
                </c:pt>
                <c:pt idx="448">
                  <c:v>-2.8234227046695475</c:v>
                </c:pt>
                <c:pt idx="449">
                  <c:v>-2.8110626091383657</c:v>
                </c:pt>
                <c:pt idx="450">
                  <c:v>-2.8567672254895768</c:v>
                </c:pt>
                <c:pt idx="451">
                  <c:v>-2.779854417889478</c:v>
                </c:pt>
                <c:pt idx="452">
                  <c:v>-2.7386797477459783</c:v>
                </c:pt>
                <c:pt idx="453">
                  <c:v>-2.6681413356123813</c:v>
                </c:pt>
                <c:pt idx="454">
                  <c:v>-2.6180872694084436</c:v>
                </c:pt>
                <c:pt idx="455">
                  <c:v>-2.5785113730801776</c:v>
                </c:pt>
                <c:pt idx="456">
                  <c:v>-2.5186707613934467</c:v>
                </c:pt>
                <c:pt idx="457">
                  <c:v>-2.4779846961728476</c:v>
                </c:pt>
                <c:pt idx="458">
                  <c:v>-2.415050775467992</c:v>
                </c:pt>
                <c:pt idx="459">
                  <c:v>-2.3617412800297721</c:v>
                </c:pt>
                <c:pt idx="460">
                  <c:v>-2.3101597432960146</c:v>
                </c:pt>
                <c:pt idx="461">
                  <c:v>-2.2654507073282901</c:v>
                </c:pt>
                <c:pt idx="462">
                  <c:v>-2.3087288596490838</c:v>
                </c:pt>
                <c:pt idx="463">
                  <c:v>-2.2403499186359923</c:v>
                </c:pt>
                <c:pt idx="464">
                  <c:v>-2.1971825390762909</c:v>
                </c:pt>
                <c:pt idx="465">
                  <c:v>-2.1202883032363498</c:v>
                </c:pt>
                <c:pt idx="466">
                  <c:v>-2.0957563487723592</c:v>
                </c:pt>
                <c:pt idx="467">
                  <c:v>-2.0484978088519061</c:v>
                </c:pt>
                <c:pt idx="468">
                  <c:v>-2.0024309133427498</c:v>
                </c:pt>
                <c:pt idx="469">
                  <c:v>-1.9736961239527371</c:v>
                </c:pt>
                <c:pt idx="470">
                  <c:v>-1.9451545788736322</c:v>
                </c:pt>
                <c:pt idx="471">
                  <c:v>-1.9038627249195821</c:v>
                </c:pt>
                <c:pt idx="472">
                  <c:v>-1.9399915644924914</c:v>
                </c:pt>
                <c:pt idx="473">
                  <c:v>-1.952835941136142</c:v>
                </c:pt>
                <c:pt idx="474">
                  <c:v>-1.8976199728583103</c:v>
                </c:pt>
                <c:pt idx="475">
                  <c:v>-1.784464387550019</c:v>
                </c:pt>
                <c:pt idx="476">
                  <c:v>-1.7553622602307604</c:v>
                </c:pt>
                <c:pt idx="477">
                  <c:v>-1.7343503958684561</c:v>
                </c:pt>
                <c:pt idx="478">
                  <c:v>-1.6771887671552912</c:v>
                </c:pt>
                <c:pt idx="479">
                  <c:v>-1.6456294342134736</c:v>
                </c:pt>
                <c:pt idx="480">
                  <c:v>-1.5933119713604311</c:v>
                </c:pt>
                <c:pt idx="481">
                  <c:v>-1.5290571672226951</c:v>
                </c:pt>
                <c:pt idx="482">
                  <c:v>-1.5526558722820933</c:v>
                </c:pt>
                <c:pt idx="483">
                  <c:v>-1.5215031403393608</c:v>
                </c:pt>
                <c:pt idx="484">
                  <c:v>-1.6518122811855753</c:v>
                </c:pt>
                <c:pt idx="485">
                  <c:v>-1.5751400813008862</c:v>
                </c:pt>
                <c:pt idx="486">
                  <c:v>-1.5087755531324074</c:v>
                </c:pt>
                <c:pt idx="487">
                  <c:v>-1.5462313977140218</c:v>
                </c:pt>
                <c:pt idx="488">
                  <c:v>-1.6732739949399373</c:v>
                </c:pt>
                <c:pt idx="489">
                  <c:v>-1.6488505476345001</c:v>
                </c:pt>
                <c:pt idx="490">
                  <c:v>-1.676936552557631</c:v>
                </c:pt>
                <c:pt idx="491">
                  <c:v>-1.63826802266103</c:v>
                </c:pt>
                <c:pt idx="492">
                  <c:v>-1.5966674860340346</c:v>
                </c:pt>
                <c:pt idx="493">
                  <c:v>-1.6531637958042196</c:v>
                </c:pt>
                <c:pt idx="494">
                  <c:v>-1.5887049644486557</c:v>
                </c:pt>
                <c:pt idx="495">
                  <c:v>-1.7257600113604619</c:v>
                </c:pt>
                <c:pt idx="496">
                  <c:v>-1.6879188802605476</c:v>
                </c:pt>
                <c:pt idx="497">
                  <c:v>-1.7613784945172619</c:v>
                </c:pt>
                <c:pt idx="498">
                  <c:v>-1.6870878222198453</c:v>
                </c:pt>
                <c:pt idx="499">
                  <c:v>-1.6076826697378801</c:v>
                </c:pt>
                <c:pt idx="500">
                  <c:v>-1.561772027121735</c:v>
                </c:pt>
                <c:pt idx="501">
                  <c:v>-1.5371184030128047</c:v>
                </c:pt>
                <c:pt idx="502">
                  <c:v>-1.5665207801566139</c:v>
                </c:pt>
                <c:pt idx="503">
                  <c:v>-1.5400232842842998</c:v>
                </c:pt>
                <c:pt idx="504">
                  <c:v>-1.5409230624181263</c:v>
                </c:pt>
                <c:pt idx="505">
                  <c:v>-1.5878334116929564</c:v>
                </c:pt>
                <c:pt idx="506">
                  <c:v>-1.6056357882023213</c:v>
                </c:pt>
                <c:pt idx="507">
                  <c:v>-1.5551242091167585</c:v>
                </c:pt>
                <c:pt idx="508">
                  <c:v>-1.5576436349089664</c:v>
                </c:pt>
                <c:pt idx="509">
                  <c:v>-1.5117689637531764</c:v>
                </c:pt>
                <c:pt idx="510">
                  <c:v>-1.5417989767067213</c:v>
                </c:pt>
                <c:pt idx="511">
                  <c:v>-1.442570802903608</c:v>
                </c:pt>
                <c:pt idx="512">
                  <c:v>-1.4181941866196914</c:v>
                </c:pt>
                <c:pt idx="513">
                  <c:v>-1.3947058256034057</c:v>
                </c:pt>
                <c:pt idx="514">
                  <c:v>-1.3393460784614803</c:v>
                </c:pt>
                <c:pt idx="515">
                  <c:v>-1.2816604575581341</c:v>
                </c:pt>
                <c:pt idx="516">
                  <c:v>-1.3039536789049577</c:v>
                </c:pt>
                <c:pt idx="517">
                  <c:v>-1.3024347989026877</c:v>
                </c:pt>
                <c:pt idx="518">
                  <c:v>-1.3546364539877369</c:v>
                </c:pt>
                <c:pt idx="519">
                  <c:v>-1.2869630141783504</c:v>
                </c:pt>
                <c:pt idx="520">
                  <c:v>-1.2892370994374669</c:v>
                </c:pt>
                <c:pt idx="521">
                  <c:v>-1.2260173669511425</c:v>
                </c:pt>
                <c:pt idx="522">
                  <c:v>-1.2209969688686726</c:v>
                </c:pt>
                <c:pt idx="523">
                  <c:v>-1.1492538278229514</c:v>
                </c:pt>
                <c:pt idx="524">
                  <c:v>-1.0887570475906194</c:v>
                </c:pt>
                <c:pt idx="525">
                  <c:v>-0.96284995563474207</c:v>
                </c:pt>
                <c:pt idx="526">
                  <c:v>-0.91050990758485195</c:v>
                </c:pt>
                <c:pt idx="527">
                  <c:v>-0.95502529713931006</c:v>
                </c:pt>
                <c:pt idx="528">
                  <c:v>-0.91780241925267603</c:v>
                </c:pt>
                <c:pt idx="529">
                  <c:v>-0.92253439454876174</c:v>
                </c:pt>
                <c:pt idx="530">
                  <c:v>-0.80201185970303679</c:v>
                </c:pt>
                <c:pt idx="531">
                  <c:v>-0.70192531158701499</c:v>
                </c:pt>
                <c:pt idx="532">
                  <c:v>-0.72660642316482493</c:v>
                </c:pt>
                <c:pt idx="533">
                  <c:v>-0.59573370263752379</c:v>
                </c:pt>
                <c:pt idx="534">
                  <c:v>-0.46921543297720819</c:v>
                </c:pt>
                <c:pt idx="535">
                  <c:v>-0.34817178796255938</c:v>
                </c:pt>
                <c:pt idx="536">
                  <c:v>-0.41537466708330933</c:v>
                </c:pt>
                <c:pt idx="537">
                  <c:v>-0.28506525999191373</c:v>
                </c:pt>
                <c:pt idx="538">
                  <c:v>-0.23149656925229301</c:v>
                </c:pt>
                <c:pt idx="539">
                  <c:v>-0.18457638846428126</c:v>
                </c:pt>
                <c:pt idx="540">
                  <c:v>-7.0562155528535772E-2</c:v>
                </c:pt>
                <c:pt idx="541">
                  <c:v>4.3804899170313716E-2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1D3-4A82-B2E6-E9262836E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2689952"/>
        <c:axId val="942686016"/>
      </c:scatterChart>
      <c:valAx>
        <c:axId val="942689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42686016"/>
        <c:crosses val="autoZero"/>
        <c:crossBetween val="midCat"/>
      </c:valAx>
      <c:valAx>
        <c:axId val="94268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426899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F9E6114-56BB-4ECC-8113-09D11B56C51B}">
  <sheetPr/>
  <sheetViews>
    <sheetView zoomScale="132" workbookViewId="0"/>
  </sheetViews>
  <pageMargins left="0.7" right="0.7" top="0.75" bottom="0.75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4433808-5478-4770-8A9C-575A32458C70}">
  <sheetPr/>
  <sheetViews>
    <sheetView zoomScale="70" workbookViewId="0"/>
  </sheetViews>
  <pageMargins left="0.7" right="0.7" top="0.75" bottom="0.75" header="0.3" footer="0.3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517CCE7-FE87-4FEA-A79B-D56A906A9830}">
  <sheetPr/>
  <sheetViews>
    <sheetView zoomScale="121" workbookViewId="0" zoomToFit="1"/>
  </sheetViews>
  <pageMargins left="0.7" right="0.7" top="0.75" bottom="0.75" header="0.3" footer="0.3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9D24160-BA02-43FB-9746-290C2E446CA2}">
  <sheetPr/>
  <sheetViews>
    <sheetView zoomScale="121" workbookViewId="0" zoomToFit="1"/>
  </sheetViews>
  <pageMargins left="0.7" right="0.7" top="0.75" bottom="0.75" header="0.3" footer="0.3"/>
  <pageSetup paperSize="9"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7BDA2B1-AB35-42DC-95DF-7D5BA6AF6A3D}">
  <sheetPr/>
  <sheetViews>
    <sheetView zoomScale="121" workbookViewId="0" zoomToFit="1"/>
  </sheetViews>
  <pageMargins left="0.7" right="0.7" top="0.75" bottom="0.75" header="0.3" footer="0.3"/>
  <pageSetup paperSize="9"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593A74D-C36C-4F47-9D29-B4FF05FA2B2A}">
  <sheetPr/>
  <sheetViews>
    <sheetView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4693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0F0974B-5326-46A4-AF7F-7ACF8D6CCC1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0071" cy="604157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78F6C8-A183-4B8C-93E8-4DE0B6A4148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88843" cy="605349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86BDD0-D6C0-4532-8063-29108E2568C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88843" cy="605349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ED1C659-991E-4247-905B-1269DDF0747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0779" cy="605071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5F1C63-93C6-42BB-A648-F3CC1ABC9D1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483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2DA5423-3702-494E-8D7F-AB848C1DF48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452437</xdr:colOff>
      <xdr:row>12</xdr:row>
      <xdr:rowOff>109537</xdr:rowOff>
    </xdr:from>
    <xdr:to>
      <xdr:col>36</xdr:col>
      <xdr:colOff>61912</xdr:colOff>
      <xdr:row>26</xdr:row>
      <xdr:rowOff>185737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F48BD6B-D0B0-451E-9073-791C1E3822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85725</xdr:colOff>
      <xdr:row>28</xdr:row>
      <xdr:rowOff>57150</xdr:rowOff>
    </xdr:from>
    <xdr:to>
      <xdr:col>36</xdr:col>
      <xdr:colOff>47625</xdr:colOff>
      <xdr:row>42</xdr:row>
      <xdr:rowOff>133350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BC40AC6-8692-42DE-926D-9C2D2A75C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C09F1-D20A-4E6D-BF3C-B8287C1416D4}">
  <dimension ref="A1:AV1024"/>
  <sheetViews>
    <sheetView workbookViewId="0">
      <pane ySplit="3" topLeftCell="A4" activePane="bottomLeft" state="frozen"/>
      <selection pane="bottomLeft" activeCell="A74" sqref="A74"/>
    </sheetView>
  </sheetViews>
  <sheetFormatPr defaultRowHeight="15" x14ac:dyDescent="0.25"/>
  <cols>
    <col min="3" max="3" width="12.140625" style="1" customWidth="1"/>
    <col min="4" max="4" width="8.85546875" style="3"/>
    <col min="5" max="6" width="9.140625" style="4"/>
    <col min="7" max="7" width="8.85546875" style="5"/>
    <col min="8" max="8" width="10" style="4" bestFit="1" customWidth="1"/>
    <col min="9" max="9" width="8.85546875"/>
    <col min="22" max="22" width="12.85546875" customWidth="1"/>
    <col min="23" max="23" width="16" customWidth="1"/>
    <col min="28" max="28" width="12.140625" style="1" customWidth="1"/>
    <col min="29" max="29" width="9.140625" style="3"/>
    <col min="30" max="31" width="9.140625" style="4"/>
    <col min="32" max="32" width="9.140625" style="5"/>
    <col min="33" max="33" width="10" style="4" bestFit="1" customWidth="1"/>
    <col min="36" max="36" width="13.42578125" customWidth="1"/>
    <col min="41" max="41" width="12.140625" style="1" customWidth="1"/>
    <col min="42" max="42" width="9.140625" style="3"/>
    <col min="43" max="44" width="9.140625" style="4"/>
    <col min="45" max="45" width="9.140625" style="5"/>
    <col min="46" max="46" width="10" style="4" bestFit="1" customWidth="1"/>
  </cols>
  <sheetData>
    <row r="1" spans="2:48" x14ac:dyDescent="0.25">
      <c r="P1" t="s">
        <v>21</v>
      </c>
      <c r="AD1" s="4" t="s">
        <v>14</v>
      </c>
    </row>
    <row r="2" spans="2:48" x14ac:dyDescent="0.25">
      <c r="AJ2" t="s">
        <v>16</v>
      </c>
      <c r="AK2" t="s">
        <v>18</v>
      </c>
      <c r="AL2" t="s">
        <v>18</v>
      </c>
    </row>
    <row r="3" spans="2:48" x14ac:dyDescent="0.25">
      <c r="C3" s="1" t="s">
        <v>0</v>
      </c>
      <c r="D3" s="7"/>
      <c r="E3" s="4" t="s">
        <v>1</v>
      </c>
      <c r="F3" s="4" t="s">
        <v>2</v>
      </c>
      <c r="G3" s="5" t="s">
        <v>3</v>
      </c>
      <c r="H3" s="4" t="s">
        <v>4</v>
      </c>
      <c r="I3" s="4" t="s">
        <v>5</v>
      </c>
      <c r="J3" s="4" t="s">
        <v>36</v>
      </c>
      <c r="K3" s="4"/>
      <c r="L3" s="4"/>
      <c r="N3" s="1" t="s">
        <v>0</v>
      </c>
      <c r="O3" s="7"/>
      <c r="P3" s="4" t="s">
        <v>1</v>
      </c>
      <c r="Q3" s="4" t="s">
        <v>2</v>
      </c>
      <c r="R3" s="5" t="s">
        <v>3</v>
      </c>
      <c r="S3" s="4" t="s">
        <v>4</v>
      </c>
      <c r="T3" s="4" t="s">
        <v>5</v>
      </c>
      <c r="U3" s="4" t="s">
        <v>22</v>
      </c>
      <c r="V3" s="4" t="s">
        <v>32</v>
      </c>
      <c r="AB3" s="1" t="s">
        <v>0</v>
      </c>
      <c r="AC3" s="7"/>
      <c r="AD3" s="4" t="s">
        <v>1</v>
      </c>
      <c r="AE3" s="4" t="s">
        <v>2</v>
      </c>
      <c r="AF3" s="5" t="s">
        <v>3</v>
      </c>
      <c r="AG3" s="4" t="s">
        <v>4</v>
      </c>
      <c r="AH3" s="4" t="s">
        <v>5</v>
      </c>
      <c r="AI3" s="4" t="s">
        <v>15</v>
      </c>
      <c r="AJ3" s="4" t="s">
        <v>17</v>
      </c>
      <c r="AK3" s="4" t="s">
        <v>19</v>
      </c>
      <c r="AL3" s="4" t="s">
        <v>20</v>
      </c>
      <c r="AO3" s="1" t="s">
        <v>0</v>
      </c>
      <c r="AP3" s="7"/>
      <c r="AQ3" s="4" t="s">
        <v>1</v>
      </c>
      <c r="AR3" s="4" t="s">
        <v>2</v>
      </c>
      <c r="AS3" s="5" t="s">
        <v>3</v>
      </c>
      <c r="AT3" s="4" t="s">
        <v>4</v>
      </c>
      <c r="AU3" s="4" t="s">
        <v>5</v>
      </c>
      <c r="AV3" s="4" t="s">
        <v>36</v>
      </c>
    </row>
    <row r="5" spans="2:48" x14ac:dyDescent="0.25">
      <c r="B5" t="s">
        <v>6</v>
      </c>
      <c r="AN5" t="s">
        <v>6</v>
      </c>
    </row>
    <row r="7" spans="2:48" x14ac:dyDescent="0.25">
      <c r="C7" s="1">
        <v>812</v>
      </c>
      <c r="E7" s="4">
        <v>7.0999999999999994E-2</v>
      </c>
      <c r="F7" s="4">
        <v>-0.56999999999999995</v>
      </c>
      <c r="G7" s="5">
        <v>0.156</v>
      </c>
      <c r="H7" s="4">
        <v>-26.2</v>
      </c>
      <c r="I7" s="4">
        <v>-6.15</v>
      </c>
      <c r="J7" s="4">
        <v>0.1963907969994374</v>
      </c>
      <c r="K7" s="4"/>
      <c r="L7" s="4"/>
      <c r="N7">
        <v>272.31</v>
      </c>
      <c r="R7">
        <v>0.107</v>
      </c>
      <c r="S7" t="s">
        <v>13</v>
      </c>
      <c r="AB7" s="1">
        <v>788</v>
      </c>
      <c r="AD7" s="4">
        <v>0</v>
      </c>
      <c r="AH7" s="4"/>
      <c r="AI7" s="4"/>
      <c r="AJ7" s="4"/>
      <c r="AK7" s="4"/>
      <c r="AO7" s="2">
        <v>272.31</v>
      </c>
      <c r="AS7">
        <v>0.107</v>
      </c>
      <c r="AT7" t="s">
        <v>13</v>
      </c>
      <c r="AV7">
        <v>9.417398144925973E-2</v>
      </c>
    </row>
    <row r="8" spans="2:48" x14ac:dyDescent="0.25">
      <c r="C8" s="1">
        <v>809</v>
      </c>
      <c r="E8" s="4">
        <v>8.7999999999999995E-2</v>
      </c>
      <c r="F8" s="4">
        <v>-9.58</v>
      </c>
      <c r="G8" s="5">
        <v>0.1</v>
      </c>
      <c r="H8" s="4">
        <v>-26.9</v>
      </c>
      <c r="I8" s="4">
        <v>-6.17</v>
      </c>
      <c r="J8" s="4">
        <v>0.16736087075259107</v>
      </c>
      <c r="K8" s="4"/>
      <c r="L8" s="4"/>
      <c r="N8">
        <v>272.36</v>
      </c>
      <c r="AB8" s="1">
        <v>776</v>
      </c>
      <c r="AD8" s="4">
        <v>0</v>
      </c>
      <c r="AH8" s="4"/>
      <c r="AI8" s="4"/>
      <c r="AJ8" s="4"/>
      <c r="AK8" s="4"/>
      <c r="AO8" s="2">
        <v>272.36</v>
      </c>
      <c r="AS8"/>
      <c r="AT8"/>
      <c r="AV8">
        <v>0.17721278267210566</v>
      </c>
    </row>
    <row r="9" spans="2:48" x14ac:dyDescent="0.25">
      <c r="C9" s="1">
        <v>806</v>
      </c>
      <c r="E9" s="4">
        <v>0.11899999999999999</v>
      </c>
      <c r="F9" s="4">
        <v>-5.0640000000000001</v>
      </c>
      <c r="G9" s="5">
        <v>0.13</v>
      </c>
      <c r="H9" s="4">
        <v>-27.1</v>
      </c>
      <c r="I9" s="4">
        <v>-7.86</v>
      </c>
      <c r="J9" s="4">
        <v>0.18104837900230858</v>
      </c>
      <c r="K9" s="4"/>
      <c r="L9" s="4"/>
      <c r="N9">
        <v>565.74815789473689</v>
      </c>
      <c r="P9">
        <v>0</v>
      </c>
      <c r="Q9">
        <v>-8.33</v>
      </c>
      <c r="R9">
        <v>3.5999999999999997E-2</v>
      </c>
      <c r="S9">
        <v>-28.11</v>
      </c>
      <c r="AB9" s="3">
        <v>632</v>
      </c>
      <c r="AD9" s="4">
        <v>0</v>
      </c>
      <c r="AF9" s="5">
        <v>0.19</v>
      </c>
      <c r="AG9" s="4">
        <v>-30.61</v>
      </c>
      <c r="AO9" s="1">
        <v>540</v>
      </c>
      <c r="AQ9" s="4">
        <v>1.0699999999999999E-2</v>
      </c>
      <c r="AR9" s="4">
        <v>2.3199999999999998</v>
      </c>
      <c r="AS9" s="5">
        <v>7.0000000000000007E-2</v>
      </c>
      <c r="AT9" s="4">
        <v>-27.69</v>
      </c>
      <c r="AU9" s="4">
        <v>-7.83</v>
      </c>
      <c r="AV9" s="4">
        <v>0.48108642003048319</v>
      </c>
    </row>
    <row r="10" spans="2:48" x14ac:dyDescent="0.25">
      <c r="C10" s="1">
        <v>803</v>
      </c>
      <c r="E10" s="4">
        <v>0.29099999999999998</v>
      </c>
      <c r="F10" s="4">
        <v>0.158</v>
      </c>
      <c r="G10" s="5">
        <v>0.15</v>
      </c>
      <c r="H10" s="4">
        <v>-26.77</v>
      </c>
      <c r="I10" s="4">
        <v>-3.96</v>
      </c>
      <c r="J10" s="4">
        <v>0.19315800164975203</v>
      </c>
      <c r="K10" s="4"/>
      <c r="L10" s="4"/>
      <c r="N10">
        <v>567.39179824561404</v>
      </c>
      <c r="P10">
        <v>0</v>
      </c>
      <c r="R10">
        <v>0.17</v>
      </c>
      <c r="S10">
        <v>-26.8</v>
      </c>
      <c r="AB10" s="3">
        <v>632</v>
      </c>
      <c r="AD10" s="4">
        <v>0</v>
      </c>
      <c r="AF10" s="5">
        <v>0.17</v>
      </c>
      <c r="AG10" s="4">
        <v>-26.78</v>
      </c>
      <c r="AO10" s="1">
        <v>540</v>
      </c>
      <c r="AQ10" s="4">
        <v>1.6000000000000001E-3</v>
      </c>
      <c r="AR10" s="4">
        <v>3.82</v>
      </c>
      <c r="AS10" s="5">
        <v>0.14000000000000001</v>
      </c>
      <c r="AT10" s="4">
        <v>-30.1</v>
      </c>
      <c r="AV10">
        <v>9.4048244686898513E-2</v>
      </c>
    </row>
    <row r="11" spans="2:48" x14ac:dyDescent="0.25">
      <c r="C11" s="1">
        <v>800</v>
      </c>
      <c r="E11" s="4">
        <v>9.57</v>
      </c>
      <c r="F11" s="4">
        <v>2.2269999999999999</v>
      </c>
      <c r="G11" s="5">
        <v>14.3</v>
      </c>
      <c r="H11" s="4">
        <v>-33.700000000000003</v>
      </c>
      <c r="I11" s="4">
        <v>-0.83</v>
      </c>
      <c r="J11" s="4">
        <v>0.8400583036870839</v>
      </c>
      <c r="K11" s="4"/>
      <c r="L11" s="4"/>
      <c r="N11">
        <v>632</v>
      </c>
      <c r="P11">
        <v>0</v>
      </c>
      <c r="R11">
        <v>0.19</v>
      </c>
      <c r="S11">
        <v>-30.61</v>
      </c>
      <c r="AB11" s="2">
        <v>567.39179824561404</v>
      </c>
      <c r="AD11">
        <v>0</v>
      </c>
      <c r="AE11"/>
      <c r="AF11">
        <v>0.17</v>
      </c>
      <c r="AG11">
        <v>-26.8</v>
      </c>
      <c r="AO11" s="1">
        <v>540</v>
      </c>
      <c r="AQ11" s="4">
        <v>5.8999999999999999E-3</v>
      </c>
      <c r="AR11" s="4">
        <v>9.25</v>
      </c>
      <c r="AS11" s="5">
        <v>0.06</v>
      </c>
      <c r="AT11" s="4">
        <v>-30.76</v>
      </c>
      <c r="AU11" s="4">
        <v>-12.81</v>
      </c>
      <c r="AV11" s="4">
        <v>0.10675834061453394</v>
      </c>
    </row>
    <row r="12" spans="2:48" x14ac:dyDescent="0.25">
      <c r="N12">
        <v>632</v>
      </c>
      <c r="P12">
        <v>0</v>
      </c>
      <c r="R12">
        <v>0.17</v>
      </c>
      <c r="S12">
        <v>-26.78</v>
      </c>
      <c r="AB12" s="2">
        <v>565.74815789473689</v>
      </c>
      <c r="AD12">
        <v>0</v>
      </c>
      <c r="AE12">
        <v>-8.33</v>
      </c>
      <c r="AF12">
        <v>3.5999999999999997E-2</v>
      </c>
      <c r="AG12">
        <v>-28.11</v>
      </c>
      <c r="AO12" s="1">
        <v>540</v>
      </c>
      <c r="AQ12" s="4">
        <v>3.7000000000000002E-3</v>
      </c>
      <c r="AR12" s="4">
        <v>8.31</v>
      </c>
      <c r="AS12" s="5">
        <v>0.16</v>
      </c>
      <c r="AT12" s="4">
        <v>-32.450000000000003</v>
      </c>
      <c r="AU12" s="4">
        <v>-13.62</v>
      </c>
      <c r="AV12" s="4">
        <v>0.11992113745310133</v>
      </c>
    </row>
    <row r="13" spans="2:48" x14ac:dyDescent="0.25">
      <c r="N13">
        <v>776</v>
      </c>
      <c r="P13">
        <v>0</v>
      </c>
      <c r="AB13" s="1">
        <v>586.3975155279503</v>
      </c>
      <c r="AD13">
        <v>3.8000000000000002E-4</v>
      </c>
      <c r="AE13" s="4">
        <v>-3.6</v>
      </c>
      <c r="AH13" s="5">
        <v>-16.04</v>
      </c>
      <c r="AI13" s="5">
        <f>AD13*AE13</f>
        <v>-1.3680000000000001E-3</v>
      </c>
      <c r="AJ13" s="5">
        <f>SUM(AI$13:AI13)</f>
        <v>-1.3680000000000001E-3</v>
      </c>
      <c r="AK13" s="5">
        <f>AJ13/SUM(AD$13:AD13)</f>
        <v>-3.6</v>
      </c>
      <c r="AL13">
        <f>AVERAGE(AD$13:AD13)</f>
        <v>3.8000000000000002E-4</v>
      </c>
      <c r="AO13" s="1">
        <v>540</v>
      </c>
      <c r="AQ13" s="4">
        <v>0.49</v>
      </c>
      <c r="AR13" s="4">
        <v>-2.36</v>
      </c>
      <c r="AS13" s="5">
        <v>0.11</v>
      </c>
      <c r="AT13" s="4">
        <v>-28.82</v>
      </c>
      <c r="AU13" s="4">
        <v>-13.53</v>
      </c>
      <c r="AV13" s="4">
        <v>0.24615114474414609</v>
      </c>
    </row>
    <row r="14" spans="2:48" x14ac:dyDescent="0.25">
      <c r="N14">
        <v>788</v>
      </c>
      <c r="P14">
        <v>0</v>
      </c>
      <c r="AB14" s="1">
        <v>577.28778467908899</v>
      </c>
      <c r="AD14">
        <v>4.0000000000000002E-4</v>
      </c>
      <c r="AE14" s="4">
        <v>-3.19</v>
      </c>
      <c r="AH14" s="5">
        <v>-14.79</v>
      </c>
      <c r="AI14" s="5">
        <f t="shared" ref="AI14:AI77" si="0">AD14*AE14</f>
        <v>-1.276E-3</v>
      </c>
      <c r="AJ14" s="5">
        <f>SUM(AI$13:AI14)</f>
        <v>-2.6440000000000001E-3</v>
      </c>
      <c r="AK14" s="5">
        <f>AJ14/SUM(AD$13:AD14)</f>
        <v>-3.3897435897435892</v>
      </c>
      <c r="AL14">
        <f>AVERAGE(AD$13:AD14)</f>
        <v>3.9000000000000005E-4</v>
      </c>
      <c r="AO14" s="1">
        <v>545</v>
      </c>
      <c r="AQ14" s="4">
        <v>8.0000000000000002E-3</v>
      </c>
      <c r="AR14" s="4">
        <v>-0.97</v>
      </c>
      <c r="AS14" s="5">
        <v>7.19</v>
      </c>
      <c r="AT14" s="4">
        <v>-36.869999999999997</v>
      </c>
      <c r="AU14" s="4">
        <v>-15.47</v>
      </c>
      <c r="AV14" s="4">
        <v>0.53317418305283448</v>
      </c>
    </row>
    <row r="15" spans="2:48" x14ac:dyDescent="0.25">
      <c r="C15" s="1">
        <v>828</v>
      </c>
      <c r="E15" s="4">
        <v>8.9999999999999993E-3</v>
      </c>
      <c r="F15" s="4">
        <v>7.0000000000000007E-2</v>
      </c>
      <c r="I15" s="4">
        <v>-10.7</v>
      </c>
      <c r="J15" s="4">
        <v>0.24038952181087747</v>
      </c>
      <c r="K15" s="4"/>
      <c r="L15" s="4"/>
      <c r="N15">
        <v>540</v>
      </c>
      <c r="P15">
        <v>1.0699999999999999E-2</v>
      </c>
      <c r="Q15">
        <v>2.3199999999999998</v>
      </c>
      <c r="R15">
        <v>7.0000000000000007E-2</v>
      </c>
      <c r="S15">
        <v>-27.69</v>
      </c>
      <c r="T15">
        <v>-7.83</v>
      </c>
      <c r="U15">
        <f>P15*Q15</f>
        <v>2.4823999999999995E-2</v>
      </c>
      <c r="V15">
        <f>S15*R15</f>
        <v>-1.9383000000000004</v>
      </c>
      <c r="W15" t="s">
        <v>29</v>
      </c>
      <c r="X15">
        <f>SUM(U20:U528)/SUM(P20:P528)</f>
        <v>8.4405798850530886E-2</v>
      </c>
      <c r="AB15" s="1">
        <v>566.29999999999984</v>
      </c>
      <c r="AD15" s="2">
        <v>4.0000000000000002E-4</v>
      </c>
      <c r="AE15" s="2">
        <v>-6.43</v>
      </c>
      <c r="AF15" s="2">
        <v>4.0000000000000002E-4</v>
      </c>
      <c r="AH15" s="2"/>
      <c r="AI15" s="5">
        <f t="shared" si="0"/>
        <v>-2.5720000000000001E-3</v>
      </c>
      <c r="AJ15" s="5">
        <f>SUM(AI$13:AI15)</f>
        <v>-5.2160000000000002E-3</v>
      </c>
      <c r="AK15" s="5">
        <f>AJ15/SUM(AD$13:AD15)</f>
        <v>-4.420338983050847</v>
      </c>
      <c r="AL15">
        <f>AVERAGE(AD$13:AD15)</f>
        <v>3.9333333333333337E-4</v>
      </c>
      <c r="AO15" s="1">
        <v>545</v>
      </c>
      <c r="AQ15" s="4">
        <v>1</v>
      </c>
      <c r="AR15" s="4">
        <v>-7.3070000000000004</v>
      </c>
      <c r="AS15" s="5">
        <v>0.18</v>
      </c>
      <c r="AT15" s="4">
        <v>-28.65</v>
      </c>
      <c r="AU15" s="4">
        <v>-8.6199999999999992</v>
      </c>
      <c r="AV15" s="4">
        <v>0.33354979003832513</v>
      </c>
    </row>
    <row r="16" spans="2:48" x14ac:dyDescent="0.25">
      <c r="C16" s="8">
        <v>826</v>
      </c>
      <c r="E16" s="4">
        <v>3.8E-3</v>
      </c>
      <c r="F16" s="4">
        <v>0.62</v>
      </c>
      <c r="I16" s="4">
        <v>-10.02</v>
      </c>
      <c r="J16" s="4">
        <v>0.18296083392650681</v>
      </c>
      <c r="K16" s="4"/>
      <c r="L16" s="4"/>
      <c r="N16">
        <v>540</v>
      </c>
      <c r="P16">
        <v>1.6000000000000001E-3</v>
      </c>
      <c r="Q16">
        <v>3.82</v>
      </c>
      <c r="R16">
        <v>0.14000000000000001</v>
      </c>
      <c r="S16">
        <v>-30.1</v>
      </c>
      <c r="U16">
        <f t="shared" ref="U16:U79" si="1">P16*Q16</f>
        <v>6.1120000000000002E-3</v>
      </c>
      <c r="V16">
        <f t="shared" ref="V16:V25" si="2">S16*R16</f>
        <v>-4.2140000000000004</v>
      </c>
      <c r="W16" t="s">
        <v>30</v>
      </c>
      <c r="X16">
        <f>AVERAGE(P20:P528)</f>
        <v>1.0091246365422399</v>
      </c>
      <c r="AB16" s="1">
        <v>562.99799999999959</v>
      </c>
      <c r="AD16" s="2">
        <v>4.0000000000000002E-4</v>
      </c>
      <c r="AE16" s="2">
        <v>-8.93</v>
      </c>
      <c r="AF16" s="2">
        <v>4.0000000000000002E-4</v>
      </c>
      <c r="AH16" s="2"/>
      <c r="AI16" s="5">
        <f t="shared" si="0"/>
        <v>-3.5720000000000001E-3</v>
      </c>
      <c r="AJ16" s="5">
        <f>SUM(AI$13:AI16)</f>
        <v>-8.7880000000000007E-3</v>
      </c>
      <c r="AK16" s="5">
        <f>AJ16/SUM(AD$13:AD16)</f>
        <v>-5.5620253164556965</v>
      </c>
      <c r="AL16">
        <f>AVERAGE(AD$13:AD16)</f>
        <v>3.9500000000000001E-4</v>
      </c>
      <c r="AO16" s="1">
        <v>545</v>
      </c>
      <c r="AQ16" s="4">
        <v>0.14000000000000001</v>
      </c>
      <c r="AR16" s="4">
        <v>-5.077</v>
      </c>
      <c r="AS16" s="5">
        <v>0.16</v>
      </c>
      <c r="AT16" s="4">
        <v>-28.09</v>
      </c>
      <c r="AU16" s="4">
        <v>-9.7100000000000009</v>
      </c>
      <c r="AV16" s="4">
        <v>0.36887106059271235</v>
      </c>
    </row>
    <row r="17" spans="3:48" x14ac:dyDescent="0.25">
      <c r="C17" s="1">
        <v>824</v>
      </c>
      <c r="E17" s="4">
        <v>3.0999999999999999E-3</v>
      </c>
      <c r="F17" s="4">
        <v>1.41</v>
      </c>
      <c r="I17" s="4">
        <v>-8.14</v>
      </c>
      <c r="J17" s="4">
        <v>0.34853407219019339</v>
      </c>
      <c r="K17" s="4"/>
      <c r="L17" s="4"/>
      <c r="N17">
        <v>540</v>
      </c>
      <c r="P17">
        <v>3.7000000000000002E-3</v>
      </c>
      <c r="Q17">
        <v>8.31</v>
      </c>
      <c r="R17">
        <v>0.16</v>
      </c>
      <c r="S17">
        <v>-32.450000000000003</v>
      </c>
      <c r="T17">
        <v>-13.62</v>
      </c>
      <c r="U17">
        <f t="shared" si="1"/>
        <v>3.0747000000000003E-2</v>
      </c>
      <c r="V17">
        <f t="shared" si="2"/>
        <v>-5.1920000000000002</v>
      </c>
      <c r="AB17" s="1">
        <v>563.9989999999998</v>
      </c>
      <c r="AD17" s="2">
        <v>4.6700000000000002E-4</v>
      </c>
      <c r="AE17" s="2">
        <v>-9.64</v>
      </c>
      <c r="AF17" s="2">
        <v>4.6700000000000002E-4</v>
      </c>
      <c r="AH17" s="2"/>
      <c r="AI17" s="5">
        <f t="shared" si="0"/>
        <v>-4.5018800000000006E-3</v>
      </c>
      <c r="AJ17" s="5">
        <f>SUM(AI$13:AI17)</f>
        <v>-1.328988E-2</v>
      </c>
      <c r="AK17" s="5">
        <f>AJ17/SUM(AD$13:AD17)</f>
        <v>-6.492369320957498</v>
      </c>
      <c r="AL17">
        <f>AVERAGE(AD$13:AD17)</f>
        <v>4.0940000000000003E-4</v>
      </c>
      <c r="AO17" s="1">
        <v>545</v>
      </c>
      <c r="AQ17" s="4">
        <v>4.3999999999999997E-2</v>
      </c>
      <c r="AR17" s="4">
        <v>-2.2749999999999999</v>
      </c>
      <c r="AS17" s="5">
        <v>0.17</v>
      </c>
      <c r="AT17" s="4">
        <v>-29.64</v>
      </c>
      <c r="AU17" s="4">
        <v>-6.91</v>
      </c>
      <c r="AV17" s="4">
        <v>0.33299482744736242</v>
      </c>
    </row>
    <row r="18" spans="3:48" x14ac:dyDescent="0.25">
      <c r="C18" s="1">
        <v>822</v>
      </c>
      <c r="E18" s="4">
        <v>2.2000000000000001E-3</v>
      </c>
      <c r="F18" s="4">
        <v>-1.78</v>
      </c>
      <c r="I18" s="4">
        <v>-9.35</v>
      </c>
      <c r="J18" s="4">
        <v>0.13739489509998054</v>
      </c>
      <c r="K18" s="4"/>
      <c r="L18" s="4"/>
      <c r="N18">
        <v>540</v>
      </c>
      <c r="P18">
        <v>5.8999999999999999E-3</v>
      </c>
      <c r="Q18">
        <v>9.25</v>
      </c>
      <c r="R18">
        <v>0.06</v>
      </c>
      <c r="S18">
        <v>-30.76</v>
      </c>
      <c r="T18">
        <v>-12.81</v>
      </c>
      <c r="U18">
        <f t="shared" si="1"/>
        <v>5.4574999999999999E-2</v>
      </c>
      <c r="V18">
        <f t="shared" si="2"/>
        <v>-1.8456000000000001</v>
      </c>
      <c r="W18" t="s">
        <v>34</v>
      </c>
      <c r="X18">
        <f>AVERAGE(R15:R371)</f>
        <v>0.28063066371681411</v>
      </c>
      <c r="AB18" s="1">
        <v>585.9006211180124</v>
      </c>
      <c r="AD18">
        <v>4.8000000000000001E-4</v>
      </c>
      <c r="AE18" s="4">
        <v>-2.68</v>
      </c>
      <c r="AH18" s="5">
        <v>-15.54</v>
      </c>
      <c r="AI18" s="5">
        <f t="shared" si="0"/>
        <v>-1.2864E-3</v>
      </c>
      <c r="AJ18" s="5">
        <f>SUM(AI$13:AI18)</f>
        <v>-1.457628E-2</v>
      </c>
      <c r="AK18" s="5">
        <f>AJ18/SUM(AD$13:AD18)</f>
        <v>-5.7682152750296796</v>
      </c>
      <c r="AL18">
        <f>AVERAGE(AD$13:AD18)</f>
        <v>4.2116666666666669E-4</v>
      </c>
      <c r="AO18" s="1">
        <v>545</v>
      </c>
      <c r="AQ18" s="4">
        <v>7.3999999999999996E-2</v>
      </c>
      <c r="AR18" s="4">
        <v>-4.87</v>
      </c>
      <c r="AS18" s="5">
        <v>0.13</v>
      </c>
      <c r="AT18" s="4">
        <v>-26.76</v>
      </c>
      <c r="AU18" s="4">
        <v>-9.1199999999999992</v>
      </c>
      <c r="AV18" s="4">
        <v>0.37043315836899177</v>
      </c>
    </row>
    <row r="19" spans="3:48" x14ac:dyDescent="0.25">
      <c r="C19" s="1">
        <v>820</v>
      </c>
      <c r="E19" s="4">
        <v>2.5999999999999999E-3</v>
      </c>
      <c r="F19" s="4">
        <v>1.65</v>
      </c>
      <c r="I19" s="4">
        <v>-7.4</v>
      </c>
      <c r="J19" s="4">
        <v>0.19874626243207613</v>
      </c>
      <c r="K19" s="4"/>
      <c r="L19" s="4"/>
      <c r="N19">
        <v>540</v>
      </c>
      <c r="P19">
        <v>0.49</v>
      </c>
      <c r="Q19">
        <v>-2.36</v>
      </c>
      <c r="R19">
        <v>0.11</v>
      </c>
      <c r="S19">
        <v>-28.82</v>
      </c>
      <c r="T19">
        <v>-13.53</v>
      </c>
      <c r="U19">
        <f t="shared" si="1"/>
        <v>-1.1563999999999999</v>
      </c>
      <c r="V19">
        <f t="shared" si="2"/>
        <v>-3.1701999999999999</v>
      </c>
      <c r="W19" t="s">
        <v>35</v>
      </c>
      <c r="X19">
        <f>AVERAGE(S15:S371)</f>
        <v>-28.730168224299067</v>
      </c>
      <c r="AB19" s="1">
        <v>564.42799999999988</v>
      </c>
      <c r="AD19" s="2">
        <v>4.9399999999999997E-4</v>
      </c>
      <c r="AE19" s="2">
        <v>-12.05</v>
      </c>
      <c r="AF19" s="2">
        <v>4.9399999999999997E-4</v>
      </c>
      <c r="AH19" s="2"/>
      <c r="AI19" s="5">
        <f t="shared" si="0"/>
        <v>-5.9527E-3</v>
      </c>
      <c r="AJ19" s="5">
        <f>SUM(AI$13:AI19)</f>
        <v>-2.0528980000000002E-2</v>
      </c>
      <c r="AK19" s="5">
        <f>AJ19/SUM(AD$13:AD19)</f>
        <v>-6.7954253558424362</v>
      </c>
      <c r="AL19">
        <f>AVERAGE(AD$13:AD19)</f>
        <v>4.3157142857142862E-4</v>
      </c>
      <c r="AO19" s="1">
        <v>545</v>
      </c>
      <c r="AQ19" s="4">
        <v>0.09</v>
      </c>
      <c r="AR19" s="4">
        <v>-3.9929999999999999</v>
      </c>
      <c r="AS19" s="5">
        <v>0.14000000000000001</v>
      </c>
      <c r="AT19" s="4">
        <v>-28.09</v>
      </c>
      <c r="AU19" s="4">
        <v>-7.92</v>
      </c>
      <c r="AV19" s="4">
        <v>0.30267146277667306</v>
      </c>
    </row>
    <row r="20" spans="3:48" x14ac:dyDescent="0.25">
      <c r="C20" s="1">
        <v>818</v>
      </c>
      <c r="E20" s="4">
        <v>0</v>
      </c>
      <c r="I20" s="4"/>
      <c r="J20" s="4">
        <v>0.18783275400912652</v>
      </c>
      <c r="K20" s="4"/>
      <c r="L20" s="4"/>
      <c r="N20">
        <v>545</v>
      </c>
      <c r="P20">
        <v>8.0000000000000002E-3</v>
      </c>
      <c r="Q20">
        <v>-0.97</v>
      </c>
      <c r="R20">
        <v>7.19</v>
      </c>
      <c r="S20">
        <v>-36.869999999999997</v>
      </c>
      <c r="T20">
        <v>-15.47</v>
      </c>
      <c r="U20">
        <f t="shared" si="1"/>
        <v>-7.7599999999999995E-3</v>
      </c>
      <c r="V20">
        <f t="shared" si="2"/>
        <v>-265.09530000000001</v>
      </c>
      <c r="AB20" s="1">
        <v>563.42699999999968</v>
      </c>
      <c r="AD20" s="2">
        <v>5.53E-4</v>
      </c>
      <c r="AE20" s="2">
        <v>-10.68</v>
      </c>
      <c r="AF20" s="2">
        <v>5.53E-4</v>
      </c>
      <c r="AH20" s="2"/>
      <c r="AI20" s="5">
        <f t="shared" si="0"/>
        <v>-5.9060399999999996E-3</v>
      </c>
      <c r="AJ20" s="5">
        <f>SUM(AI$13:AI20)</f>
        <v>-2.6435020000000004E-2</v>
      </c>
      <c r="AK20" s="5">
        <f>AJ20/SUM(AD$13:AD20)</f>
        <v>-7.3964801343033022</v>
      </c>
      <c r="AL20">
        <f>AVERAGE(AD$13:AD20)</f>
        <v>4.4675000000000004E-4</v>
      </c>
      <c r="AO20" s="1">
        <v>552.49999999999977</v>
      </c>
      <c r="AQ20" s="2">
        <v>3.04</v>
      </c>
      <c r="AR20" s="2"/>
      <c r="AS20" s="2">
        <v>3.04</v>
      </c>
      <c r="AU20" s="2"/>
      <c r="AV20" s="2">
        <v>0.48694626033515143</v>
      </c>
    </row>
    <row r="21" spans="3:48" x14ac:dyDescent="0.25">
      <c r="C21" s="1">
        <v>829</v>
      </c>
      <c r="E21" s="4">
        <v>4.4999999999999998E-2</v>
      </c>
      <c r="F21" s="4">
        <v>-11.83</v>
      </c>
      <c r="I21" s="4">
        <v>-10.7</v>
      </c>
      <c r="J21" s="4">
        <v>0.21227043459215073</v>
      </c>
      <c r="K21" s="4"/>
      <c r="L21" s="4"/>
      <c r="N21">
        <v>545</v>
      </c>
      <c r="P21">
        <v>4.3999999999999997E-2</v>
      </c>
      <c r="Q21">
        <v>-2.2749999999999999</v>
      </c>
      <c r="R21">
        <v>0.17</v>
      </c>
      <c r="S21">
        <v>-29.64</v>
      </c>
      <c r="T21">
        <v>-6.91</v>
      </c>
      <c r="U21">
        <f t="shared" si="1"/>
        <v>-0.10009999999999999</v>
      </c>
      <c r="V21">
        <f t="shared" si="2"/>
        <v>-5.0388000000000002</v>
      </c>
      <c r="AB21" s="1">
        <v>564.71399999999994</v>
      </c>
      <c r="AD21" s="2">
        <v>5.5699999999999999E-4</v>
      </c>
      <c r="AE21" s="2">
        <v>-7.03</v>
      </c>
      <c r="AF21" s="2">
        <v>5.5699999999999999E-4</v>
      </c>
      <c r="AH21" s="2"/>
      <c r="AI21" s="5">
        <f t="shared" si="0"/>
        <v>-3.9157100000000002E-3</v>
      </c>
      <c r="AJ21" s="5">
        <f>SUM(AI$13:AI21)</f>
        <v>-3.0350730000000003E-2</v>
      </c>
      <c r="AK21" s="5">
        <f>AJ21/SUM(AD$13:AD21)</f>
        <v>-7.3470660856935375</v>
      </c>
      <c r="AL21">
        <f>AVERAGE(AD$13:AD21)</f>
        <v>4.5899999999999999E-4</v>
      </c>
      <c r="AO21" s="1">
        <v>552.69999999999982</v>
      </c>
      <c r="AQ21" s="2">
        <v>1E-3</v>
      </c>
      <c r="AR21" s="2">
        <v>-3.91</v>
      </c>
      <c r="AS21" s="2">
        <v>1E-3</v>
      </c>
      <c r="AU21" s="2"/>
      <c r="AV21" s="2">
        <v>0.20570748880544332</v>
      </c>
    </row>
    <row r="22" spans="3:48" x14ac:dyDescent="0.25">
      <c r="C22" s="1">
        <v>830</v>
      </c>
      <c r="E22" s="4">
        <v>6.0000000000000001E-3</v>
      </c>
      <c r="F22" s="4">
        <v>-2</v>
      </c>
      <c r="I22" s="4">
        <v>-11.68</v>
      </c>
      <c r="J22" s="4">
        <v>0.15641208341848889</v>
      </c>
      <c r="K22" s="4"/>
      <c r="L22" s="4"/>
      <c r="N22">
        <v>545</v>
      </c>
      <c r="P22">
        <v>7.3999999999999996E-2</v>
      </c>
      <c r="Q22">
        <v>-4.87</v>
      </c>
      <c r="R22">
        <v>0.13</v>
      </c>
      <c r="S22">
        <v>-26.76</v>
      </c>
      <c r="T22">
        <v>-9.1199999999999992</v>
      </c>
      <c r="U22">
        <f t="shared" si="1"/>
        <v>-0.36037999999999998</v>
      </c>
      <c r="V22">
        <f t="shared" si="2"/>
        <v>-3.4788000000000001</v>
      </c>
      <c r="AB22" s="1">
        <v>566.39999999999986</v>
      </c>
      <c r="AD22" s="2">
        <v>5.9999999999999995E-4</v>
      </c>
      <c r="AE22" s="2">
        <v>-8.17</v>
      </c>
      <c r="AF22" s="2">
        <v>5.9999999999999995E-4</v>
      </c>
      <c r="AH22" s="2"/>
      <c r="AI22" s="5">
        <f t="shared" si="0"/>
        <v>-4.9019999999999992E-3</v>
      </c>
      <c r="AJ22" s="5">
        <f>SUM(AI$13:AI22)</f>
        <v>-3.5252730000000003E-2</v>
      </c>
      <c r="AK22" s="5">
        <f>AJ22/SUM(AD$13:AD22)</f>
        <v>-7.4514331008243504</v>
      </c>
      <c r="AL22">
        <f>AVERAGE(AD$13:AD22)</f>
        <v>4.7310000000000001E-4</v>
      </c>
      <c r="AO22" s="1">
        <v>552.89999999999986</v>
      </c>
      <c r="AQ22" s="2"/>
      <c r="AR22" s="2"/>
      <c r="AS22" s="2"/>
      <c r="AU22" s="2"/>
      <c r="AV22" s="2">
        <v>0.22771462407090451</v>
      </c>
    </row>
    <row r="23" spans="3:48" x14ac:dyDescent="0.25">
      <c r="C23" s="1">
        <v>833</v>
      </c>
      <c r="E23" s="4">
        <v>4.1000000000000002E-2</v>
      </c>
      <c r="F23" s="4">
        <v>6.09</v>
      </c>
      <c r="I23" s="4">
        <v>-9.31</v>
      </c>
      <c r="J23" s="4">
        <v>0.14341616339103058</v>
      </c>
      <c r="K23" s="4"/>
      <c r="L23" s="4"/>
      <c r="N23">
        <v>545</v>
      </c>
      <c r="P23">
        <v>0.09</v>
      </c>
      <c r="Q23">
        <v>-3.9929999999999999</v>
      </c>
      <c r="R23">
        <v>0.14000000000000001</v>
      </c>
      <c r="S23">
        <v>-28.09</v>
      </c>
      <c r="T23">
        <v>-7.92</v>
      </c>
      <c r="U23">
        <f t="shared" si="1"/>
        <v>-0.35936999999999997</v>
      </c>
      <c r="V23">
        <f t="shared" si="2"/>
        <v>-3.9326000000000003</v>
      </c>
      <c r="AB23" s="1">
        <v>564.85699999999997</v>
      </c>
      <c r="AD23" s="2">
        <v>6.1899999999999998E-4</v>
      </c>
      <c r="AE23" s="2">
        <v>-15.02</v>
      </c>
      <c r="AF23" s="2">
        <v>6.1899999999999998E-4</v>
      </c>
      <c r="AH23" s="2"/>
      <c r="AI23" s="5">
        <f t="shared" si="0"/>
        <v>-9.2973799999999992E-3</v>
      </c>
      <c r="AJ23" s="5">
        <f>SUM(AI$13:AI23)</f>
        <v>-4.4550110000000004E-2</v>
      </c>
      <c r="AK23" s="5">
        <f>AJ23/SUM(AD$13:AD23)</f>
        <v>-8.327123364485983</v>
      </c>
      <c r="AL23">
        <f>AVERAGE(AD$13:AD23)</f>
        <v>4.8636363636363634E-4</v>
      </c>
      <c r="AO23" s="1">
        <v>553.09999999999991</v>
      </c>
      <c r="AQ23" s="2">
        <v>1.6E-2</v>
      </c>
      <c r="AR23" s="2">
        <v>-5.31</v>
      </c>
      <c r="AS23" s="2">
        <v>1.6E-2</v>
      </c>
      <c r="AU23" s="2">
        <v>-11.04</v>
      </c>
      <c r="AV23" s="2">
        <v>0.18536142405125891</v>
      </c>
    </row>
    <row r="24" spans="3:48" x14ac:dyDescent="0.25">
      <c r="C24" s="1">
        <v>828</v>
      </c>
      <c r="E24" s="4">
        <v>1.2E-2</v>
      </c>
      <c r="F24" s="4">
        <v>-4.22</v>
      </c>
      <c r="I24" s="4">
        <v>-17.850000000000001</v>
      </c>
      <c r="J24" s="4">
        <v>0.14774639500691114</v>
      </c>
      <c r="K24" s="4"/>
      <c r="L24" s="4"/>
      <c r="N24">
        <v>545</v>
      </c>
      <c r="P24">
        <v>0.14000000000000001</v>
      </c>
      <c r="Q24">
        <v>-5.077</v>
      </c>
      <c r="R24">
        <v>0.16</v>
      </c>
      <c r="S24">
        <v>-28.09</v>
      </c>
      <c r="T24">
        <v>-9.7100000000000009</v>
      </c>
      <c r="U24">
        <f t="shared" si="1"/>
        <v>-0.71078000000000008</v>
      </c>
      <c r="V24">
        <f t="shared" si="2"/>
        <v>-4.4943999999999997</v>
      </c>
      <c r="AB24" s="1">
        <v>566.0999999999998</v>
      </c>
      <c r="AD24" s="2">
        <v>8.0000000000000004E-4</v>
      </c>
      <c r="AE24" s="2">
        <v>-17.25</v>
      </c>
      <c r="AF24" s="2">
        <v>8.0000000000000004E-4</v>
      </c>
      <c r="AH24" s="2"/>
      <c r="AI24" s="5">
        <f t="shared" si="0"/>
        <v>-1.3800000000000002E-2</v>
      </c>
      <c r="AJ24" s="5">
        <f>SUM(AI$13:AI24)</f>
        <v>-5.8350110000000004E-2</v>
      </c>
      <c r="AK24" s="5">
        <f>AJ24/SUM(AD$13:AD24)</f>
        <v>-9.4878227642276425</v>
      </c>
      <c r="AL24">
        <f>AVERAGE(AD$13:AD24)</f>
        <v>5.1250000000000004E-4</v>
      </c>
      <c r="AO24" s="1">
        <v>553.29999999999995</v>
      </c>
      <c r="AQ24" s="2">
        <v>0.2477</v>
      </c>
      <c r="AR24" s="2">
        <v>-5.68</v>
      </c>
      <c r="AS24" s="2">
        <v>0.2477</v>
      </c>
      <c r="AU24" s="2">
        <v>-8.39</v>
      </c>
      <c r="AV24" s="2">
        <v>0.2103782676098632</v>
      </c>
    </row>
    <row r="25" spans="3:48" x14ac:dyDescent="0.25">
      <c r="C25" s="1">
        <v>827</v>
      </c>
      <c r="E25" s="4">
        <v>0</v>
      </c>
      <c r="I25" s="4"/>
      <c r="J25" s="4">
        <v>0.17792001205578836</v>
      </c>
      <c r="K25" s="4"/>
      <c r="L25" s="4"/>
      <c r="N25">
        <v>545</v>
      </c>
      <c r="P25">
        <v>1</v>
      </c>
      <c r="Q25">
        <v>-7.3070000000000004</v>
      </c>
      <c r="R25">
        <v>0.18</v>
      </c>
      <c r="S25">
        <v>-28.65</v>
      </c>
      <c r="T25">
        <v>-8.6199999999999992</v>
      </c>
      <c r="U25">
        <f t="shared" si="1"/>
        <v>-7.3070000000000004</v>
      </c>
      <c r="V25">
        <f t="shared" si="2"/>
        <v>-5.1569999999999991</v>
      </c>
      <c r="AB25" s="1">
        <v>563.28399999999965</v>
      </c>
      <c r="AD25" s="2">
        <v>8.3000000000000001E-4</v>
      </c>
      <c r="AE25" s="2">
        <v>-7.98</v>
      </c>
      <c r="AF25" s="2">
        <v>8.3000000000000001E-4</v>
      </c>
      <c r="AH25" s="2"/>
      <c r="AI25" s="5">
        <f t="shared" si="0"/>
        <v>-6.6234000000000006E-3</v>
      </c>
      <c r="AJ25" s="5">
        <f>SUM(AI$13:AI25)</f>
        <v>-6.4973509999999998E-2</v>
      </c>
      <c r="AK25" s="5">
        <f>AJ25/SUM(AD$13:AD25)</f>
        <v>-9.3085257879656158</v>
      </c>
      <c r="AL25">
        <f>AVERAGE(AD$13:AD25)</f>
        <v>5.3692307692307698E-4</v>
      </c>
      <c r="AO25" s="1">
        <v>553.5</v>
      </c>
      <c r="AQ25" s="2">
        <v>2.5000000000000001E-2</v>
      </c>
      <c r="AR25" s="2">
        <v>-3.65</v>
      </c>
      <c r="AS25" s="2">
        <v>2.5000000000000001E-2</v>
      </c>
      <c r="AU25" s="2">
        <v>-11.95</v>
      </c>
      <c r="AV25" s="2">
        <v>0.19468804750940977</v>
      </c>
    </row>
    <row r="26" spans="3:48" x14ac:dyDescent="0.25">
      <c r="I26" s="4"/>
      <c r="J26" s="4"/>
      <c r="K26" s="4"/>
      <c r="L26" s="4"/>
      <c r="N26">
        <v>552.49999999999977</v>
      </c>
      <c r="P26">
        <v>3.04</v>
      </c>
      <c r="R26">
        <v>3.04</v>
      </c>
      <c r="U26">
        <f t="shared" si="1"/>
        <v>0</v>
      </c>
      <c r="AB26" s="1">
        <v>563.14099999999962</v>
      </c>
      <c r="AD26" s="2">
        <v>9.1E-4</v>
      </c>
      <c r="AE26" s="2">
        <v>-5.0090000000000003</v>
      </c>
      <c r="AF26" s="2">
        <v>9.1E-4</v>
      </c>
      <c r="AH26" s="2"/>
      <c r="AI26" s="5">
        <f t="shared" si="0"/>
        <v>-4.5581900000000002E-3</v>
      </c>
      <c r="AJ26" s="5">
        <f>SUM(AI$13:AI26)</f>
        <v>-6.9531700000000002E-2</v>
      </c>
      <c r="AK26" s="5">
        <f>AJ26/SUM(AD$13:AD26)</f>
        <v>-8.8126362484157177</v>
      </c>
      <c r="AL26">
        <f>AVERAGE(AD$13:AD26)</f>
        <v>5.6357142857142858E-4</v>
      </c>
      <c r="AO26" s="1">
        <v>553.99399999999912</v>
      </c>
      <c r="AQ26" s="2">
        <v>0.57999999999999996</v>
      </c>
      <c r="AR26" s="2">
        <v>-11.09</v>
      </c>
      <c r="AS26" s="2">
        <v>0.57999999999999996</v>
      </c>
      <c r="AU26" s="2">
        <v>-15.88</v>
      </c>
      <c r="AV26" s="2">
        <v>0.18066116271156174</v>
      </c>
    </row>
    <row r="27" spans="3:48" x14ac:dyDescent="0.25">
      <c r="I27" s="4"/>
      <c r="J27" s="4"/>
      <c r="K27" s="4"/>
      <c r="L27" s="4"/>
      <c r="N27">
        <v>552.69999999999982</v>
      </c>
      <c r="P27">
        <v>1E-3</v>
      </c>
      <c r="Q27">
        <v>-3.91</v>
      </c>
      <c r="R27">
        <v>1E-3</v>
      </c>
      <c r="U27">
        <f t="shared" si="1"/>
        <v>-3.9100000000000003E-3</v>
      </c>
      <c r="AB27" s="1">
        <v>573.11300000000017</v>
      </c>
      <c r="AD27" s="2">
        <v>1E-3</v>
      </c>
      <c r="AE27" s="2"/>
      <c r="AF27" s="2">
        <v>1E-3</v>
      </c>
      <c r="AH27" s="2"/>
      <c r="AI27" s="5">
        <f t="shared" si="0"/>
        <v>0</v>
      </c>
      <c r="AJ27" s="5">
        <f>SUM(AI$13:AI27)</f>
        <v>-6.9531700000000002E-2</v>
      </c>
      <c r="AK27" s="5">
        <f>AJ27/SUM(AD$13:AD27)</f>
        <v>-7.8213385826771669</v>
      </c>
      <c r="AL27">
        <f>AVERAGE(AD$13:AD27)</f>
        <v>5.9266666666666658E-4</v>
      </c>
      <c r="AO27" s="1">
        <v>554.11199999999917</v>
      </c>
      <c r="AQ27" s="2">
        <v>1.2999999999999999E-2</v>
      </c>
      <c r="AR27" s="2">
        <v>-9.5</v>
      </c>
      <c r="AS27" s="2">
        <v>1.2999999999999999E-2</v>
      </c>
      <c r="AU27" s="2"/>
      <c r="AV27" s="2">
        <v>0.18100005608345512</v>
      </c>
    </row>
    <row r="28" spans="3:48" x14ac:dyDescent="0.25">
      <c r="I28" s="4"/>
      <c r="J28" s="4"/>
      <c r="K28" s="4"/>
      <c r="L28" s="4"/>
      <c r="N28">
        <v>553.09999999999991</v>
      </c>
      <c r="P28">
        <v>1.6E-2</v>
      </c>
      <c r="Q28">
        <v>-5.31</v>
      </c>
      <c r="R28">
        <v>1.6E-2</v>
      </c>
      <c r="T28">
        <v>-11.04</v>
      </c>
      <c r="U28">
        <f t="shared" si="1"/>
        <v>-8.4959999999999994E-2</v>
      </c>
      <c r="AB28" s="1">
        <v>552.69999999999982</v>
      </c>
      <c r="AD28" s="2">
        <v>1E-3</v>
      </c>
      <c r="AE28" s="2">
        <v>-3.91</v>
      </c>
      <c r="AF28" s="2">
        <v>1E-3</v>
      </c>
      <c r="AH28" s="2"/>
      <c r="AI28" s="5">
        <f t="shared" si="0"/>
        <v>-3.9100000000000003E-3</v>
      </c>
      <c r="AJ28" s="5">
        <f>SUM(AI$13:AI28)</f>
        <v>-7.3441699999999999E-2</v>
      </c>
      <c r="AK28" s="5">
        <f>AJ28/SUM(AD$13:AD28)</f>
        <v>-7.4258543983822047</v>
      </c>
      <c r="AL28">
        <f>AVERAGE(AD$13:AD28)</f>
        <v>6.1812499999999997E-4</v>
      </c>
      <c r="AO28" s="1">
        <v>554.22999999999922</v>
      </c>
      <c r="AQ28" s="2"/>
      <c r="AR28" s="2"/>
      <c r="AS28" s="2"/>
      <c r="AU28" s="2"/>
      <c r="AV28" s="2">
        <v>0.18707534653615263</v>
      </c>
    </row>
    <row r="29" spans="3:48" x14ac:dyDescent="0.25">
      <c r="C29" s="1">
        <v>820</v>
      </c>
      <c r="E29" s="4">
        <v>2.36</v>
      </c>
      <c r="F29" s="4">
        <v>6.19</v>
      </c>
      <c r="I29" s="4">
        <v>-7.19</v>
      </c>
      <c r="J29" s="4">
        <v>1.0872401195869366</v>
      </c>
      <c r="K29" s="4"/>
      <c r="L29" s="4"/>
      <c r="N29">
        <v>553.29999999999995</v>
      </c>
      <c r="P29">
        <v>0.2477</v>
      </c>
      <c r="Q29">
        <v>-5.68</v>
      </c>
      <c r="R29">
        <v>0.2477</v>
      </c>
      <c r="T29">
        <v>-8.39</v>
      </c>
      <c r="U29">
        <f t="shared" si="1"/>
        <v>-1.406936</v>
      </c>
      <c r="AB29" s="1">
        <v>579.31677018633536</v>
      </c>
      <c r="AD29">
        <v>1.0499999999999999E-3</v>
      </c>
      <c r="AE29" s="4">
        <v>1.74</v>
      </c>
      <c r="AH29" s="5">
        <v>-13.75</v>
      </c>
      <c r="AI29" s="5">
        <f t="shared" si="0"/>
        <v>1.8269999999999998E-3</v>
      </c>
      <c r="AJ29" s="5">
        <f>SUM(AI$13:AI29)</f>
        <v>-7.1614700000000003E-2</v>
      </c>
      <c r="AK29" s="5">
        <f>AJ29/SUM(AD$13:AD29)</f>
        <v>-6.5461334552102377</v>
      </c>
      <c r="AL29">
        <f>AVERAGE(AD$13:AD29)</f>
        <v>6.4352941176470588E-4</v>
      </c>
      <c r="AO29" s="1">
        <v>554.34799999999927</v>
      </c>
      <c r="AQ29" s="2">
        <v>0.06</v>
      </c>
      <c r="AR29" s="2">
        <v>-3.3319999999999999</v>
      </c>
      <c r="AS29" s="2">
        <v>0.06</v>
      </c>
      <c r="AU29" s="2">
        <v>-16.239999999999998</v>
      </c>
      <c r="AV29" s="2">
        <v>0.19123394516996822</v>
      </c>
    </row>
    <row r="30" spans="3:48" x14ac:dyDescent="0.25">
      <c r="C30" s="1">
        <v>819</v>
      </c>
      <c r="E30" s="4">
        <v>9.0139999999999993</v>
      </c>
      <c r="F30" s="4">
        <v>6.56</v>
      </c>
      <c r="I30" s="4">
        <v>-6.76</v>
      </c>
      <c r="J30" s="4">
        <v>0.52623494056722608</v>
      </c>
      <c r="K30" s="4"/>
      <c r="L30" s="4"/>
      <c r="N30">
        <v>553.5</v>
      </c>
      <c r="P30">
        <v>2.5000000000000001E-2</v>
      </c>
      <c r="Q30">
        <v>-3.65</v>
      </c>
      <c r="R30">
        <v>2.5000000000000001E-2</v>
      </c>
      <c r="T30">
        <v>-11.95</v>
      </c>
      <c r="U30">
        <f t="shared" si="1"/>
        <v>-9.1249999999999998E-2</v>
      </c>
      <c r="AB30" s="1">
        <v>580.06211180124228</v>
      </c>
      <c r="AD30">
        <v>1.1000000000000001E-3</v>
      </c>
      <c r="AE30" s="4">
        <v>2.61</v>
      </c>
      <c r="AH30" s="5">
        <v>-11.45</v>
      </c>
      <c r="AI30" s="5">
        <f t="shared" si="0"/>
        <v>2.8709999999999999E-3</v>
      </c>
      <c r="AJ30" s="5">
        <f>SUM(AI$13:AI30)</f>
        <v>-6.8743700000000005E-2</v>
      </c>
      <c r="AK30" s="5">
        <f>AJ30/SUM(AD$13:AD30)</f>
        <v>-5.7096096345514953</v>
      </c>
      <c r="AL30">
        <f>AVERAGE(AD$13:AD30)</f>
        <v>6.688888888888889E-4</v>
      </c>
      <c r="AO30" s="1">
        <v>554.46599999999933</v>
      </c>
      <c r="AQ30" s="2">
        <v>7.3999999999999996E-2</v>
      </c>
      <c r="AR30" s="2">
        <v>-3.79</v>
      </c>
      <c r="AS30" s="2">
        <v>7.3999999999999996E-2</v>
      </c>
      <c r="AU30" s="2">
        <v>-16.89</v>
      </c>
      <c r="AV30" s="2">
        <v>0.1807325918597886</v>
      </c>
    </row>
    <row r="31" spans="3:48" x14ac:dyDescent="0.25">
      <c r="C31" s="1">
        <v>818</v>
      </c>
      <c r="E31" s="4">
        <v>3.6999999999999998E-2</v>
      </c>
      <c r="F31" s="4">
        <v>2.3199999999999998</v>
      </c>
      <c r="I31">
        <v>-10.26</v>
      </c>
      <c r="J31">
        <v>0.11555836846662743</v>
      </c>
      <c r="N31">
        <v>553.99399999999912</v>
      </c>
      <c r="P31">
        <v>0.57999999999999996</v>
      </c>
      <c r="Q31">
        <v>-11.09</v>
      </c>
      <c r="R31">
        <v>0.57999999999999996</v>
      </c>
      <c r="T31">
        <v>-15.88</v>
      </c>
      <c r="U31">
        <f t="shared" si="1"/>
        <v>-6.4321999999999999</v>
      </c>
      <c r="AB31" s="1">
        <v>565</v>
      </c>
      <c r="AD31" s="2">
        <v>1.15E-3</v>
      </c>
      <c r="AE31" s="2">
        <v>-19.82</v>
      </c>
      <c r="AF31" s="2">
        <v>1.15E-3</v>
      </c>
      <c r="AH31" s="2">
        <v>-15.73</v>
      </c>
      <c r="AI31" s="5">
        <f t="shared" si="0"/>
        <v>-2.2793000000000001E-2</v>
      </c>
      <c r="AJ31" s="5">
        <f>SUM(AI$13:AI31)</f>
        <v>-9.1536699999999999E-2</v>
      </c>
      <c r="AK31" s="5">
        <f>AJ31/SUM(AD$13:AD31)</f>
        <v>-6.9398559514783926</v>
      </c>
      <c r="AL31">
        <f>AVERAGE(AD$13:AD31)</f>
        <v>6.9421052631578946E-4</v>
      </c>
      <c r="AO31" s="1">
        <v>554.58399999999938</v>
      </c>
      <c r="AQ31" s="2">
        <v>0.13600000000000001</v>
      </c>
      <c r="AR31" s="2">
        <v>-2.96</v>
      </c>
      <c r="AS31" s="2">
        <v>0.13600000000000001</v>
      </c>
      <c r="AU31" s="2">
        <v>-13</v>
      </c>
      <c r="AV31" s="2">
        <v>0.1815278367500989</v>
      </c>
    </row>
    <row r="32" spans="3:48" x14ac:dyDescent="0.25">
      <c r="C32" s="1">
        <v>817</v>
      </c>
      <c r="E32" s="4">
        <v>10.1</v>
      </c>
      <c r="F32" s="4">
        <v>5.59</v>
      </c>
      <c r="I32" s="4">
        <v>-7.6</v>
      </c>
      <c r="J32" s="4">
        <v>1.7782493104905661</v>
      </c>
      <c r="K32" s="4"/>
      <c r="L32" s="4"/>
      <c r="N32">
        <v>554.11199999999917</v>
      </c>
      <c r="P32">
        <v>1.2999999999999999E-2</v>
      </c>
      <c r="Q32">
        <v>-9.5</v>
      </c>
      <c r="R32">
        <v>1.2999999999999999E-2</v>
      </c>
      <c r="U32">
        <f t="shared" si="1"/>
        <v>-0.1235</v>
      </c>
      <c r="AB32" s="1">
        <v>581.51138716356104</v>
      </c>
      <c r="AD32">
        <v>1.1999999999999999E-3</v>
      </c>
      <c r="AE32" s="4">
        <v>2.0790000000000002</v>
      </c>
      <c r="AH32" s="5">
        <v>-11.7</v>
      </c>
      <c r="AI32" s="5">
        <f t="shared" si="0"/>
        <v>2.4948000000000001E-3</v>
      </c>
      <c r="AJ32" s="5">
        <f>SUM(AI$13:AI32)</f>
        <v>-8.9041899999999993E-2</v>
      </c>
      <c r="AK32" s="5">
        <f>AJ32/SUM(AD$13:AD32)</f>
        <v>-6.1877623349548294</v>
      </c>
      <c r="AL32">
        <f>AVERAGE(AD$13:AD32)</f>
        <v>7.1949999999999998E-4</v>
      </c>
      <c r="AO32" s="1">
        <v>554.70199999999943</v>
      </c>
      <c r="AQ32" s="2">
        <v>0.105</v>
      </c>
      <c r="AR32" s="2">
        <v>-2.13</v>
      </c>
      <c r="AS32" s="2">
        <v>0.105</v>
      </c>
      <c r="AU32" s="2">
        <v>-14.66</v>
      </c>
      <c r="AV32" s="2">
        <v>0.18053275038994973</v>
      </c>
    </row>
    <row r="33" spans="3:48" x14ac:dyDescent="0.25">
      <c r="C33" s="1">
        <v>816</v>
      </c>
      <c r="E33" s="4">
        <v>1.73</v>
      </c>
      <c r="F33" s="4">
        <v>5.44</v>
      </c>
      <c r="I33" s="4">
        <v>-7.71</v>
      </c>
      <c r="J33" s="4">
        <v>0.88638330811686172</v>
      </c>
      <c r="K33" s="4"/>
      <c r="L33" s="4"/>
      <c r="N33">
        <v>554.34799999999927</v>
      </c>
      <c r="P33">
        <v>0.06</v>
      </c>
      <c r="Q33">
        <v>-3.3319999999999999</v>
      </c>
      <c r="R33">
        <v>0.06</v>
      </c>
      <c r="T33">
        <v>-16.239999999999998</v>
      </c>
      <c r="U33">
        <f t="shared" si="1"/>
        <v>-0.19991999999999999</v>
      </c>
      <c r="AB33" s="1">
        <v>568.79999999999973</v>
      </c>
      <c r="AD33" s="2">
        <v>1.1999999999999999E-3</v>
      </c>
      <c r="AE33" s="2">
        <v>-5.5</v>
      </c>
      <c r="AF33" s="2">
        <v>1.1999999999999999E-3</v>
      </c>
      <c r="AH33" s="2"/>
      <c r="AI33" s="5">
        <f t="shared" si="0"/>
        <v>-6.5999999999999991E-3</v>
      </c>
      <c r="AJ33" s="5">
        <f>SUM(AI$13:AI33)</f>
        <v>-9.5641899999999988E-2</v>
      </c>
      <c r="AK33" s="5">
        <f>AJ33/SUM(AD$13:AD33)</f>
        <v>-6.134823604874919</v>
      </c>
      <c r="AL33">
        <f>AVERAGE(AD$13:AD33)</f>
        <v>7.4238095238095237E-4</v>
      </c>
      <c r="AO33" s="1">
        <v>554.81999999999948</v>
      </c>
      <c r="AQ33" s="2"/>
      <c r="AR33" s="2"/>
      <c r="AS33" s="2"/>
      <c r="AU33" s="2"/>
      <c r="AV33" s="2">
        <v>0.1730414569668958</v>
      </c>
    </row>
    <row r="34" spans="3:48" x14ac:dyDescent="0.25">
      <c r="C34" s="1">
        <v>815</v>
      </c>
      <c r="E34" s="4">
        <v>8.1000000000000003E-2</v>
      </c>
      <c r="F34" s="4">
        <v>5.7</v>
      </c>
      <c r="I34" s="4">
        <v>-9.9</v>
      </c>
      <c r="J34" s="4">
        <v>0.858083113384008</v>
      </c>
      <c r="K34" s="4"/>
      <c r="L34" s="4"/>
      <c r="N34">
        <v>554.46599999999933</v>
      </c>
      <c r="P34">
        <v>7.3999999999999996E-2</v>
      </c>
      <c r="Q34">
        <v>-3.79</v>
      </c>
      <c r="R34">
        <v>7.3999999999999996E-2</v>
      </c>
      <c r="T34">
        <v>-16.89</v>
      </c>
      <c r="U34">
        <f t="shared" si="1"/>
        <v>-0.28045999999999999</v>
      </c>
      <c r="AB34" s="1">
        <v>563.56999999999971</v>
      </c>
      <c r="AD34" s="2">
        <v>1.1999999999999999E-3</v>
      </c>
      <c r="AE34" s="2">
        <v>-18.86</v>
      </c>
      <c r="AF34" s="2">
        <v>1.1999999999999999E-3</v>
      </c>
      <c r="AH34" s="2">
        <v>-10.51</v>
      </c>
      <c r="AI34" s="5">
        <f t="shared" si="0"/>
        <v>-2.2631999999999996E-2</v>
      </c>
      <c r="AJ34" s="5">
        <f>SUM(AI$13:AI34)</f>
        <v>-0.11827389999999999</v>
      </c>
      <c r="AK34" s="5">
        <f>AJ34/SUM(AD$13:AD34)</f>
        <v>-7.0443061346039304</v>
      </c>
      <c r="AL34">
        <f>AVERAGE(AD$13:AD34)</f>
        <v>7.6318181818181812E-4</v>
      </c>
      <c r="AO34" s="1">
        <v>554.93799999999953</v>
      </c>
      <c r="AQ34" s="2">
        <v>0.16800000000000001</v>
      </c>
      <c r="AR34" s="2">
        <v>-4.6100000000000003</v>
      </c>
      <c r="AS34" s="2">
        <v>0.16800000000000001</v>
      </c>
      <c r="AU34" s="2">
        <v>-17.079999999999998</v>
      </c>
      <c r="AV34" s="2">
        <v>0.23119451882469566</v>
      </c>
    </row>
    <row r="35" spans="3:48" x14ac:dyDescent="0.25">
      <c r="C35" s="1">
        <v>814</v>
      </c>
      <c r="E35" s="4">
        <v>3.6999999999999998E-2</v>
      </c>
      <c r="F35" s="4">
        <v>7.38</v>
      </c>
      <c r="I35" s="4">
        <v>-10.47</v>
      </c>
      <c r="J35" s="4">
        <v>0.29656520238942441</v>
      </c>
      <c r="K35" s="4"/>
      <c r="L35" s="4"/>
      <c r="N35">
        <v>554.58399999999938</v>
      </c>
      <c r="P35">
        <v>0.13600000000000001</v>
      </c>
      <c r="Q35">
        <v>-2.96</v>
      </c>
      <c r="R35">
        <v>0.13600000000000001</v>
      </c>
      <c r="T35">
        <v>-13</v>
      </c>
      <c r="U35">
        <f t="shared" si="1"/>
        <v>-0.40256000000000003</v>
      </c>
      <c r="AB35" s="1">
        <v>540</v>
      </c>
      <c r="AD35" s="4">
        <v>1.6000000000000001E-3</v>
      </c>
      <c r="AE35" s="4">
        <v>3.82</v>
      </c>
      <c r="AF35" s="5">
        <v>0.14000000000000001</v>
      </c>
      <c r="AG35" s="4">
        <v>-30.1</v>
      </c>
      <c r="AI35" s="5">
        <f t="shared" si="0"/>
        <v>6.1120000000000002E-3</v>
      </c>
      <c r="AJ35" s="5">
        <f>SUM(AI$13:AI35)</f>
        <v>-0.11216189999999998</v>
      </c>
      <c r="AK35" s="5">
        <f>AJ35/SUM(AD$13:AD35)</f>
        <v>-6.0990701468189226</v>
      </c>
      <c r="AL35">
        <f>AVERAGE(AD$13:AD35)</f>
        <v>7.995652173913043E-4</v>
      </c>
      <c r="AO35" s="1">
        <v>555.05599999999959</v>
      </c>
      <c r="AQ35" s="2">
        <v>0.126</v>
      </c>
      <c r="AR35" s="2">
        <v>-3.76</v>
      </c>
      <c r="AS35" s="2">
        <v>0.126</v>
      </c>
      <c r="AU35" s="2">
        <v>-14.66</v>
      </c>
      <c r="AV35" s="2">
        <v>0.26604162481850446</v>
      </c>
    </row>
    <row r="36" spans="3:48" x14ac:dyDescent="0.25">
      <c r="C36" s="1">
        <v>813</v>
      </c>
      <c r="E36" s="4">
        <v>6.7000000000000002E-3</v>
      </c>
      <c r="F36" s="4">
        <v>5.23</v>
      </c>
      <c r="I36" s="4">
        <v>-10.65</v>
      </c>
      <c r="J36" s="4">
        <v>6.6307047268216249E-2</v>
      </c>
      <c r="K36" s="4"/>
      <c r="L36" s="4"/>
      <c r="N36">
        <v>554.70199999999943</v>
      </c>
      <c r="P36">
        <v>0.105</v>
      </c>
      <c r="Q36">
        <v>-2.13</v>
      </c>
      <c r="R36">
        <v>0.105</v>
      </c>
      <c r="T36">
        <v>-14.66</v>
      </c>
      <c r="U36">
        <f t="shared" si="1"/>
        <v>-0.22364999999999999</v>
      </c>
      <c r="AB36" s="1">
        <v>559.41199999999981</v>
      </c>
      <c r="AD36" s="2">
        <v>1.6999999999999999E-3</v>
      </c>
      <c r="AE36" s="2">
        <v>-11.86</v>
      </c>
      <c r="AF36" s="2">
        <v>1.6999999999999999E-3</v>
      </c>
      <c r="AH36" s="2">
        <v>-13.8</v>
      </c>
      <c r="AI36" s="5">
        <f t="shared" si="0"/>
        <v>-2.0161999999999999E-2</v>
      </c>
      <c r="AJ36" s="5">
        <f>SUM(AI$13:AI36)</f>
        <v>-0.13232389999999999</v>
      </c>
      <c r="AK36" s="5">
        <f>AJ36/SUM(AD$13:AD36)</f>
        <v>-6.5865555002488794</v>
      </c>
      <c r="AL36">
        <f>AVERAGE(AD$13:AD36)</f>
        <v>8.3708333333333334E-4</v>
      </c>
      <c r="AO36" s="1">
        <v>555.17399999999964</v>
      </c>
      <c r="AQ36" s="2">
        <v>0.155</v>
      </c>
      <c r="AR36" s="2">
        <v>-4.07</v>
      </c>
      <c r="AS36" s="2">
        <v>0.155</v>
      </c>
      <c r="AU36" s="2">
        <v>-14.94</v>
      </c>
      <c r="AV36" s="2">
        <v>0.26838735443412454</v>
      </c>
    </row>
    <row r="37" spans="3:48" x14ac:dyDescent="0.25">
      <c r="C37" s="1">
        <v>812</v>
      </c>
      <c r="E37" s="4">
        <v>8.5000000000000006E-2</v>
      </c>
      <c r="F37" s="4">
        <v>7.15</v>
      </c>
      <c r="I37" s="4">
        <v>-12.16</v>
      </c>
      <c r="J37" s="4">
        <v>0.83210237142251231</v>
      </c>
      <c r="K37" s="4"/>
      <c r="L37" s="4"/>
      <c r="N37">
        <v>554.93799999999953</v>
      </c>
      <c r="P37">
        <v>0.16800000000000001</v>
      </c>
      <c r="Q37">
        <v>-4.6100000000000003</v>
      </c>
      <c r="R37">
        <v>0.16800000000000001</v>
      </c>
      <c r="T37">
        <v>-17.079999999999998</v>
      </c>
      <c r="U37">
        <f t="shared" si="1"/>
        <v>-0.77448000000000006</v>
      </c>
      <c r="AB37" s="1">
        <v>580.46</v>
      </c>
      <c r="AD37" s="2">
        <v>1.8E-3</v>
      </c>
      <c r="AE37" s="2">
        <v>-6.625</v>
      </c>
      <c r="AF37" s="2">
        <v>1.8E-3</v>
      </c>
      <c r="AH37" s="2">
        <v>-14.5</v>
      </c>
      <c r="AI37" s="5">
        <f t="shared" si="0"/>
        <v>-1.1925E-2</v>
      </c>
      <c r="AJ37" s="5">
        <f>SUM(AI$13:AI37)</f>
        <v>-0.14424889999999999</v>
      </c>
      <c r="AK37" s="5">
        <f>AJ37/SUM(AD$13:AD37)</f>
        <v>-6.5897167656464131</v>
      </c>
      <c r="AL37">
        <f>AVERAGE(AD$13:AD37)</f>
        <v>8.7560000000000003E-4</v>
      </c>
      <c r="AO37" s="1">
        <v>555.29199999999969</v>
      </c>
      <c r="AQ37" s="2">
        <v>0.111</v>
      </c>
      <c r="AR37" s="2">
        <v>-4.97</v>
      </c>
      <c r="AS37" s="2">
        <v>0.111</v>
      </c>
      <c r="AU37" s="2">
        <v>-16.010000000000002</v>
      </c>
      <c r="AV37" s="2">
        <v>0.25417438041489021</v>
      </c>
    </row>
    <row r="38" spans="3:48" x14ac:dyDescent="0.25">
      <c r="C38" s="1">
        <v>811</v>
      </c>
      <c r="E38" s="4">
        <v>8.5000000000000006E-3</v>
      </c>
      <c r="F38" s="4">
        <v>5.46</v>
      </c>
      <c r="I38" s="4">
        <v>-12.36</v>
      </c>
      <c r="J38" s="4">
        <v>0.82445651471327619</v>
      </c>
      <c r="K38" s="4"/>
      <c r="L38" s="4"/>
      <c r="N38">
        <v>555.05599999999959</v>
      </c>
      <c r="P38">
        <v>0.126</v>
      </c>
      <c r="Q38">
        <v>-3.76</v>
      </c>
      <c r="R38">
        <v>0.126</v>
      </c>
      <c r="T38">
        <v>-14.66</v>
      </c>
      <c r="U38">
        <f t="shared" si="1"/>
        <v>-0.47375999999999996</v>
      </c>
      <c r="AB38" s="1">
        <v>559.7059999999999</v>
      </c>
      <c r="AD38" s="2">
        <v>1.99E-3</v>
      </c>
      <c r="AE38" s="2">
        <v>-13.14</v>
      </c>
      <c r="AF38" s="2">
        <v>1.99E-3</v>
      </c>
      <c r="AH38" s="2"/>
      <c r="AI38" s="5">
        <f t="shared" si="0"/>
        <v>-2.6148600000000001E-2</v>
      </c>
      <c r="AJ38" s="5">
        <f>SUM(AI$13:AI38)</f>
        <v>-0.17039749999999998</v>
      </c>
      <c r="AK38" s="5">
        <f>AJ38/SUM(AD$13:AD38)</f>
        <v>-7.1355737018425458</v>
      </c>
      <c r="AL38">
        <f>AVERAGE(AD$13:AD38)</f>
        <v>9.1846153846153835E-4</v>
      </c>
      <c r="AO38" s="1">
        <v>555.40999999999974</v>
      </c>
      <c r="AQ38" s="2">
        <v>8.5999999999999993E-2</v>
      </c>
      <c r="AR38" s="2">
        <v>-4.68</v>
      </c>
      <c r="AS38" s="2">
        <v>8.5999999999999993E-2</v>
      </c>
      <c r="AU38" s="2">
        <v>-17.09</v>
      </c>
      <c r="AV38" s="2">
        <v>0.28230306179824</v>
      </c>
    </row>
    <row r="39" spans="3:48" x14ac:dyDescent="0.25">
      <c r="N39">
        <v>555.17399999999964</v>
      </c>
      <c r="P39">
        <v>0.155</v>
      </c>
      <c r="Q39">
        <v>-4.07</v>
      </c>
      <c r="R39">
        <v>0.155</v>
      </c>
      <c r="T39">
        <v>-14.94</v>
      </c>
      <c r="U39">
        <f t="shared" si="1"/>
        <v>-0.63085000000000002</v>
      </c>
      <c r="AB39" s="2">
        <v>572.63412280701755</v>
      </c>
      <c r="AD39" s="2">
        <v>2E-3</v>
      </c>
      <c r="AE39"/>
      <c r="AI39" s="5">
        <f t="shared" si="0"/>
        <v>0</v>
      </c>
      <c r="AJ39" s="5">
        <f>SUM(AI$13:AI39)</f>
        <v>-0.17039749999999998</v>
      </c>
      <c r="AK39" s="5">
        <f>AJ39/SUM(AD$13:AD39)</f>
        <v>-6.5841383307573409</v>
      </c>
      <c r="AL39">
        <f>AVERAGE(AD$13:AD39)</f>
        <v>9.5851851851851849E-4</v>
      </c>
      <c r="AO39" s="1">
        <v>555.52799999999979</v>
      </c>
      <c r="AQ39" s="2">
        <v>0.27800000000000002</v>
      </c>
      <c r="AR39" s="2">
        <v>-4.7069999999999999</v>
      </c>
      <c r="AS39" s="2">
        <v>0.27800000000000002</v>
      </c>
      <c r="AU39" s="2">
        <v>-15.84</v>
      </c>
      <c r="AV39" s="2">
        <v>0.21160142329162474</v>
      </c>
    </row>
    <row r="40" spans="3:48" x14ac:dyDescent="0.25">
      <c r="N40">
        <v>555.29199999999969</v>
      </c>
      <c r="P40">
        <v>0.111</v>
      </c>
      <c r="Q40">
        <v>-4.97</v>
      </c>
      <c r="R40">
        <v>0.111</v>
      </c>
      <c r="T40">
        <v>-16.010000000000002</v>
      </c>
      <c r="U40">
        <f t="shared" si="1"/>
        <v>-0.55166999999999999</v>
      </c>
      <c r="AB40" s="1">
        <v>587.84679089026918</v>
      </c>
      <c r="AD40">
        <v>2E-3</v>
      </c>
      <c r="AE40" s="4">
        <v>2.4900000000000002</v>
      </c>
      <c r="AH40" s="5"/>
      <c r="AI40" s="5">
        <f t="shared" si="0"/>
        <v>4.9800000000000009E-3</v>
      </c>
      <c r="AJ40" s="5">
        <f>SUM(AI$13:AI40)</f>
        <v>-0.16541749999999997</v>
      </c>
      <c r="AK40" s="5">
        <f>AJ40/SUM(AD$13:AD40)</f>
        <v>-5.9331958393113329</v>
      </c>
      <c r="AL40">
        <f>AVERAGE(AD$13:AD40)</f>
        <v>9.9571428571428575E-4</v>
      </c>
      <c r="AO40" s="1">
        <v>555.64599999999984</v>
      </c>
      <c r="AQ40" s="2">
        <v>0.14799999999999999</v>
      </c>
      <c r="AR40" s="2">
        <v>-2.3199999999999998</v>
      </c>
      <c r="AS40" s="2">
        <v>0.14799999999999999</v>
      </c>
      <c r="AU40" s="2">
        <v>-14.33</v>
      </c>
      <c r="AV40" s="2">
        <v>0.19315438666232088</v>
      </c>
    </row>
    <row r="41" spans="3:48" x14ac:dyDescent="0.25">
      <c r="N41">
        <v>555.40999999999974</v>
      </c>
      <c r="P41">
        <v>8.5999999999999993E-2</v>
      </c>
      <c r="Q41">
        <v>-4.68</v>
      </c>
      <c r="R41">
        <v>8.5999999999999993E-2</v>
      </c>
      <c r="T41">
        <v>-17.09</v>
      </c>
      <c r="U41">
        <f t="shared" si="1"/>
        <v>-0.40247999999999995</v>
      </c>
      <c r="AB41" s="1">
        <v>587.51552795031057</v>
      </c>
      <c r="AD41">
        <v>2E-3</v>
      </c>
      <c r="AE41" s="4">
        <v>-6.2E-2</v>
      </c>
      <c r="AH41" s="5"/>
      <c r="AI41" s="5">
        <f t="shared" si="0"/>
        <v>-1.2400000000000001E-4</v>
      </c>
      <c r="AJ41" s="5">
        <f>SUM(AI$13:AI41)</f>
        <v>-0.16554149999999998</v>
      </c>
      <c r="AK41" s="5">
        <f>AJ41/SUM(AD$13:AD41)</f>
        <v>-5.5402108433734929</v>
      </c>
      <c r="AL41">
        <f>AVERAGE(AD$13:AD41)</f>
        <v>1.0303448275862071E-3</v>
      </c>
      <c r="AO41" s="1">
        <v>555.7639999999999</v>
      </c>
      <c r="AQ41" s="2">
        <v>2E-3</v>
      </c>
      <c r="AR41" s="2">
        <v>-4.45</v>
      </c>
      <c r="AS41" s="2">
        <v>2E-3</v>
      </c>
      <c r="AU41" s="2">
        <v>-14.4</v>
      </c>
      <c r="AV41" s="2">
        <v>0.16830204720867231</v>
      </c>
    </row>
    <row r="42" spans="3:48" x14ac:dyDescent="0.25">
      <c r="C42" s="1">
        <v>770</v>
      </c>
      <c r="D42" s="3">
        <f>C42-3</f>
        <v>767</v>
      </c>
      <c r="E42" s="4">
        <v>8.51</v>
      </c>
      <c r="F42" s="4">
        <v>6.14</v>
      </c>
      <c r="G42" s="5">
        <v>0.21</v>
      </c>
      <c r="H42" s="4">
        <v>-25.61</v>
      </c>
      <c r="I42" s="4">
        <v>-6.72</v>
      </c>
      <c r="J42" s="4">
        <v>0.71918578688838353</v>
      </c>
      <c r="K42" s="4"/>
      <c r="L42" s="4"/>
      <c r="N42">
        <v>555.52799999999979</v>
      </c>
      <c r="P42">
        <v>0.27800000000000002</v>
      </c>
      <c r="Q42">
        <v>-4.7069999999999999</v>
      </c>
      <c r="R42">
        <v>0.27800000000000002</v>
      </c>
      <c r="T42">
        <v>-15.84</v>
      </c>
      <c r="U42">
        <f t="shared" si="1"/>
        <v>-1.308546</v>
      </c>
      <c r="AB42" s="1">
        <v>587.904</v>
      </c>
      <c r="AD42" s="2">
        <v>2E-3</v>
      </c>
      <c r="AE42" s="2"/>
      <c r="AF42" s="2">
        <v>2E-3</v>
      </c>
      <c r="AH42" s="2"/>
      <c r="AI42" s="5">
        <f t="shared" si="0"/>
        <v>0</v>
      </c>
      <c r="AJ42" s="5">
        <f>SUM(AI$13:AI42)</f>
        <v>-0.16554149999999998</v>
      </c>
      <c r="AK42" s="5">
        <f>AJ42/SUM(AD$13:AD42)</f>
        <v>-5.1926442910915922</v>
      </c>
      <c r="AL42">
        <f>AVERAGE(AD$13:AD42)</f>
        <v>1.0626666666666668E-3</v>
      </c>
      <c r="AO42" s="1">
        <v>555.88199999999995</v>
      </c>
      <c r="AQ42" s="2">
        <v>0.188</v>
      </c>
      <c r="AR42" s="2">
        <v>-4.92</v>
      </c>
      <c r="AS42" s="2">
        <v>0.188</v>
      </c>
      <c r="AU42" s="2">
        <v>-15.88</v>
      </c>
      <c r="AV42" s="2">
        <v>0.24738055900717942</v>
      </c>
    </row>
    <row r="43" spans="3:48" x14ac:dyDescent="0.25">
      <c r="C43" s="1">
        <v>760</v>
      </c>
      <c r="D43" s="3">
        <f t="shared" ref="D43:D57" si="3">C43-3</f>
        <v>757</v>
      </c>
      <c r="E43" s="4">
        <v>7.98</v>
      </c>
      <c r="F43" s="4">
        <v>6.62</v>
      </c>
      <c r="G43" s="5">
        <v>0.28999999999999998</v>
      </c>
      <c r="H43" s="4">
        <v>-42.97</v>
      </c>
      <c r="I43" s="4">
        <v>-5.35</v>
      </c>
      <c r="J43" s="4">
        <v>0.74105945652358407</v>
      </c>
      <c r="K43" s="4"/>
      <c r="L43" s="4"/>
      <c r="N43">
        <v>555.64599999999984</v>
      </c>
      <c r="P43">
        <v>0.14799999999999999</v>
      </c>
      <c r="Q43">
        <v>-2.3199999999999998</v>
      </c>
      <c r="R43">
        <v>0.14799999999999999</v>
      </c>
      <c r="T43">
        <v>-14.33</v>
      </c>
      <c r="U43">
        <f t="shared" si="1"/>
        <v>-0.34335999999999994</v>
      </c>
      <c r="AB43" s="1">
        <v>587.48</v>
      </c>
      <c r="AD43" s="2">
        <v>2E-3</v>
      </c>
      <c r="AE43" s="2">
        <v>-13.6</v>
      </c>
      <c r="AF43" s="2">
        <v>2E-3</v>
      </c>
      <c r="AH43" s="2"/>
      <c r="AI43" s="5">
        <f t="shared" si="0"/>
        <v>-2.7199999999999998E-2</v>
      </c>
      <c r="AJ43" s="5">
        <f>SUM(AI$13:AI43)</f>
        <v>-0.19274149999999998</v>
      </c>
      <c r="AK43" s="5">
        <f>AJ43/SUM(AD$13:AD43)</f>
        <v>-5.6889462809917335</v>
      </c>
      <c r="AL43">
        <f>AVERAGE(AD$13:AD43)</f>
        <v>1.0929032258064518E-3</v>
      </c>
      <c r="AO43" s="1">
        <v>556</v>
      </c>
      <c r="AQ43" s="2">
        <v>1.107</v>
      </c>
      <c r="AR43" s="2">
        <v>-3.14</v>
      </c>
      <c r="AS43" s="2">
        <v>1.107</v>
      </c>
      <c r="AU43" s="2">
        <v>-6.74</v>
      </c>
      <c r="AV43" s="2">
        <v>0.22765997467962615</v>
      </c>
    </row>
    <row r="44" spans="3:48" x14ac:dyDescent="0.25">
      <c r="C44" s="1">
        <v>745</v>
      </c>
      <c r="D44" s="3">
        <f t="shared" si="3"/>
        <v>742</v>
      </c>
      <c r="E44" s="4">
        <v>7.7</v>
      </c>
      <c r="F44" s="4">
        <v>5.72</v>
      </c>
      <c r="G44" s="5">
        <v>0.61</v>
      </c>
      <c r="H44" s="4">
        <v>-22.97</v>
      </c>
      <c r="I44" s="4">
        <v>-4.9000000000000004</v>
      </c>
      <c r="J44" s="4">
        <v>0.72341377756835612</v>
      </c>
      <c r="K44" s="4"/>
      <c r="L44" s="4"/>
      <c r="N44">
        <v>555.7639999999999</v>
      </c>
      <c r="P44">
        <v>2E-3</v>
      </c>
      <c r="Q44">
        <v>-4.45</v>
      </c>
      <c r="R44">
        <v>2E-3</v>
      </c>
      <c r="T44">
        <v>-14.4</v>
      </c>
      <c r="U44">
        <f t="shared" si="1"/>
        <v>-8.8999999999999999E-3</v>
      </c>
      <c r="AD44" s="2">
        <v>2E-3</v>
      </c>
      <c r="AE44" s="2">
        <v>-11.2</v>
      </c>
      <c r="AF44" s="2">
        <v>2E-3</v>
      </c>
      <c r="AH44" s="2"/>
      <c r="AI44" s="5">
        <f t="shared" si="0"/>
        <v>-2.24E-2</v>
      </c>
      <c r="AJ44" s="5">
        <f>SUM(AI$13:AI44)</f>
        <v>-0.21514149999999999</v>
      </c>
      <c r="AK44" s="5">
        <f>AJ44/SUM(AD$13:AD44)</f>
        <v>-5.996139910813822</v>
      </c>
      <c r="AL44">
        <f>AVERAGE(AD$13:AD44)</f>
        <v>1.1212500000000003E-3</v>
      </c>
      <c r="AO44" s="1">
        <v>556.89999999999952</v>
      </c>
      <c r="AQ44" s="2"/>
      <c r="AR44" s="2"/>
      <c r="AS44" s="2"/>
      <c r="AU44" s="2"/>
      <c r="AV44" s="2">
        <v>0.16063050675342813</v>
      </c>
    </row>
    <row r="45" spans="3:48" x14ac:dyDescent="0.25">
      <c r="D45" s="3">
        <f t="shared" si="3"/>
        <v>-3</v>
      </c>
      <c r="E45" s="4">
        <v>10.38</v>
      </c>
      <c r="F45" s="4">
        <v>5.68</v>
      </c>
      <c r="G45" s="5">
        <v>0.1</v>
      </c>
      <c r="H45" s="4">
        <v>-29.12</v>
      </c>
      <c r="I45" s="4">
        <v>-7.64</v>
      </c>
      <c r="J45" s="4">
        <v>0.85296687019573436</v>
      </c>
      <c r="K45" s="4"/>
      <c r="L45" s="4"/>
      <c r="N45">
        <v>555.88199999999995</v>
      </c>
      <c r="P45">
        <v>0.188</v>
      </c>
      <c r="Q45">
        <v>-4.92</v>
      </c>
      <c r="R45">
        <v>0.188</v>
      </c>
      <c r="T45">
        <v>-15.88</v>
      </c>
      <c r="U45">
        <f t="shared" si="1"/>
        <v>-0.92496</v>
      </c>
      <c r="AD45" s="2">
        <v>2E-3</v>
      </c>
      <c r="AE45" s="2">
        <v>-11.4</v>
      </c>
      <c r="AF45" s="2">
        <v>2E-3</v>
      </c>
      <c r="AH45" s="2">
        <v>-12.72</v>
      </c>
      <c r="AI45" s="5">
        <f t="shared" si="0"/>
        <v>-2.2800000000000001E-2</v>
      </c>
      <c r="AJ45" s="5">
        <f>SUM(AI$13:AI45)</f>
        <v>-0.23794149999999997</v>
      </c>
      <c r="AK45" s="5">
        <f>AJ45/SUM(AD$13:AD45)</f>
        <v>-6.2814545934530068</v>
      </c>
      <c r="AL45">
        <f>AVERAGE(AD$13:AD45)</f>
        <v>1.1478787878787882E-3</v>
      </c>
      <c r="AO45" s="1">
        <v>557.09999999999957</v>
      </c>
      <c r="AQ45" s="2">
        <v>2.8E-3</v>
      </c>
      <c r="AR45" s="2">
        <v>-5.29</v>
      </c>
      <c r="AS45" s="2">
        <v>2.8E-3</v>
      </c>
      <c r="AU45" s="2"/>
      <c r="AV45" s="2">
        <v>0.19439917049781724</v>
      </c>
    </row>
    <row r="46" spans="3:48" x14ac:dyDescent="0.25">
      <c r="C46" s="1">
        <v>737</v>
      </c>
      <c r="D46" s="3">
        <f t="shared" si="3"/>
        <v>734</v>
      </c>
      <c r="E46" s="4">
        <v>0.44</v>
      </c>
      <c r="F46" s="4">
        <v>-5.32</v>
      </c>
      <c r="G46" s="5">
        <v>0.25</v>
      </c>
      <c r="H46" s="4">
        <v>-35.32</v>
      </c>
      <c r="I46" s="4">
        <v>-4.9800000000000004</v>
      </c>
      <c r="J46" s="4">
        <v>0.14551868534510179</v>
      </c>
      <c r="K46" s="4"/>
      <c r="L46" s="4"/>
      <c r="N46">
        <v>556</v>
      </c>
      <c r="P46">
        <v>1.107</v>
      </c>
      <c r="Q46">
        <v>-3.14</v>
      </c>
      <c r="R46">
        <v>1.107</v>
      </c>
      <c r="T46">
        <v>-6.74</v>
      </c>
      <c r="U46">
        <f t="shared" si="1"/>
        <v>-3.4759800000000003</v>
      </c>
      <c r="AD46" s="2">
        <v>2E-3</v>
      </c>
      <c r="AE46" s="2">
        <v>-9.93</v>
      </c>
      <c r="AF46" s="2">
        <v>2E-3</v>
      </c>
      <c r="AH46" s="2">
        <v>-13.42</v>
      </c>
      <c r="AI46" s="5">
        <f t="shared" si="0"/>
        <v>-1.9859999999999999E-2</v>
      </c>
      <c r="AJ46" s="5">
        <f>SUM(AI$13:AI46)</f>
        <v>-0.25780149999999996</v>
      </c>
      <c r="AK46" s="5">
        <f>AJ46/SUM(AD$13:AD46)</f>
        <v>-6.4644307923771285</v>
      </c>
      <c r="AL46">
        <f>AVERAGE(AD$13:AD46)</f>
        <v>1.1729411764705886E-3</v>
      </c>
      <c r="AO46" s="1">
        <v>557.29999999999961</v>
      </c>
      <c r="AQ46" s="2">
        <v>0.41699999999999998</v>
      </c>
      <c r="AR46" s="2">
        <v>-5.5</v>
      </c>
      <c r="AS46" s="2">
        <v>0.41699999999999998</v>
      </c>
      <c r="AU46" s="2"/>
      <c r="AV46" s="2">
        <v>0.21585917131087956</v>
      </c>
    </row>
    <row r="47" spans="3:48" x14ac:dyDescent="0.25">
      <c r="C47" s="1">
        <v>736.67</v>
      </c>
      <c r="D47" s="3">
        <f t="shared" si="3"/>
        <v>733.67</v>
      </c>
      <c r="E47" s="4">
        <v>3.83</v>
      </c>
      <c r="F47" s="4">
        <v>-6.22</v>
      </c>
      <c r="G47" s="5">
        <v>0.25</v>
      </c>
      <c r="H47" s="4">
        <v>-23.87</v>
      </c>
      <c r="I47" s="4">
        <v>-4.4800000000000004</v>
      </c>
      <c r="J47" s="4">
        <v>0.31195334665742269</v>
      </c>
      <c r="K47" s="4"/>
      <c r="L47" s="4"/>
      <c r="N47">
        <v>557.09999999999957</v>
      </c>
      <c r="P47">
        <v>2.8E-3</v>
      </c>
      <c r="Q47">
        <v>-5.29</v>
      </c>
      <c r="R47">
        <v>2.8E-3</v>
      </c>
      <c r="U47">
        <f t="shared" si="1"/>
        <v>-1.4812000000000001E-2</v>
      </c>
      <c r="AD47" s="2">
        <v>2E-3</v>
      </c>
      <c r="AE47" s="2">
        <v>-12.65</v>
      </c>
      <c r="AF47" s="2">
        <v>2E-3</v>
      </c>
      <c r="AH47" s="2">
        <v>-10.72</v>
      </c>
      <c r="AI47" s="5">
        <f t="shared" si="0"/>
        <v>-2.53E-2</v>
      </c>
      <c r="AJ47" s="5">
        <f>SUM(AI$13:AI47)</f>
        <v>-0.28310149999999995</v>
      </c>
      <c r="AK47" s="5">
        <f>AJ47/SUM(AD$13:AD47)</f>
        <v>-6.7598256924546289</v>
      </c>
      <c r="AL47">
        <f>AVERAGE(AD$13:AD47)</f>
        <v>1.196571428571429E-3</v>
      </c>
      <c r="AO47" s="1">
        <v>557.49999999999966</v>
      </c>
      <c r="AQ47" s="2"/>
      <c r="AR47" s="2"/>
      <c r="AS47" s="2"/>
      <c r="AU47" s="2"/>
      <c r="AV47" s="2">
        <v>0.21581953111479846</v>
      </c>
    </row>
    <row r="48" spans="3:48" x14ac:dyDescent="0.25">
      <c r="C48" s="1">
        <v>735</v>
      </c>
      <c r="D48" s="3">
        <f t="shared" si="3"/>
        <v>732</v>
      </c>
      <c r="E48" s="4">
        <v>0.15</v>
      </c>
      <c r="F48" s="4">
        <v>-3.92</v>
      </c>
      <c r="G48" s="5">
        <v>0.69</v>
      </c>
      <c r="H48" s="4">
        <v>-32.770000000000003</v>
      </c>
      <c r="I48" s="4">
        <v>-9.0399999999999991</v>
      </c>
      <c r="J48" s="4">
        <v>0.31630580371809369</v>
      </c>
      <c r="K48" s="4"/>
      <c r="L48" s="4"/>
      <c r="N48">
        <v>557.29999999999961</v>
      </c>
      <c r="P48">
        <v>0.41699999999999998</v>
      </c>
      <c r="Q48">
        <v>-5.5</v>
      </c>
      <c r="R48">
        <v>0.41699999999999998</v>
      </c>
      <c r="U48">
        <f t="shared" si="1"/>
        <v>-2.2934999999999999</v>
      </c>
      <c r="AD48" s="2">
        <v>2E-3</v>
      </c>
      <c r="AE48" s="2">
        <v>-10.3</v>
      </c>
      <c r="AF48" s="2">
        <v>2E-3</v>
      </c>
      <c r="AH48" s="2">
        <v>-9.4700000000000006</v>
      </c>
      <c r="AI48" s="5">
        <f t="shared" si="0"/>
        <v>-2.06E-2</v>
      </c>
      <c r="AJ48" s="5">
        <f>SUM(AI$13:AI48)</f>
        <v>-0.30370149999999996</v>
      </c>
      <c r="AK48" s="5">
        <f>AJ48/SUM(AD$13:AD48)</f>
        <v>-6.9211827711941627</v>
      </c>
      <c r="AL48">
        <f>AVERAGE(AD$13:AD48)</f>
        <v>1.2188888888888894E-3</v>
      </c>
      <c r="AO48" s="1">
        <v>557.6999999999997</v>
      </c>
      <c r="AQ48" s="2"/>
      <c r="AR48" s="2"/>
      <c r="AS48" s="2"/>
      <c r="AU48" s="2"/>
      <c r="AV48" s="2">
        <v>0.13319702897455374</v>
      </c>
    </row>
    <row r="49" spans="3:48" x14ac:dyDescent="0.25">
      <c r="C49" s="1">
        <v>734.67</v>
      </c>
      <c r="D49" s="3">
        <f t="shared" si="3"/>
        <v>731.67</v>
      </c>
      <c r="E49" s="4">
        <v>8.0000000000000002E-3</v>
      </c>
      <c r="F49" s="4">
        <v>1.96</v>
      </c>
      <c r="G49" s="5">
        <v>0.56999999999999995</v>
      </c>
      <c r="H49" s="4">
        <v>-31.59</v>
      </c>
      <c r="I49" s="4">
        <v>-11.97</v>
      </c>
      <c r="J49" s="4">
        <v>0.34206593695230397</v>
      </c>
      <c r="K49" s="4"/>
      <c r="L49" s="4"/>
      <c r="N49">
        <v>557.89999999999975</v>
      </c>
      <c r="P49">
        <v>1.9599999999999999E-2</v>
      </c>
      <c r="R49">
        <v>1.9599999999999999E-2</v>
      </c>
      <c r="U49">
        <f t="shared" si="1"/>
        <v>0</v>
      </c>
      <c r="AD49" s="2">
        <v>2E-3</v>
      </c>
      <c r="AE49" s="2">
        <v>-12.8</v>
      </c>
      <c r="AF49" s="2">
        <v>2E-3</v>
      </c>
      <c r="AH49" s="2">
        <v>-16.13</v>
      </c>
      <c r="AI49" s="5">
        <f t="shared" si="0"/>
        <v>-2.5600000000000001E-2</v>
      </c>
      <c r="AJ49" s="5">
        <f>SUM(AI$13:AI49)</f>
        <v>-0.32930149999999997</v>
      </c>
      <c r="AK49" s="5">
        <f>AJ49/SUM(AD$13:AD49)</f>
        <v>-7.1774520488230129</v>
      </c>
      <c r="AL49">
        <f>AVERAGE(AD$13:AD49)</f>
        <v>1.2400000000000004E-3</v>
      </c>
      <c r="AO49" s="1">
        <v>557.89999999999975</v>
      </c>
      <c r="AQ49" s="2">
        <v>1.9599999999999999E-2</v>
      </c>
      <c r="AR49" s="2"/>
      <c r="AS49" s="2">
        <v>1.9599999999999999E-2</v>
      </c>
      <c r="AU49" s="2"/>
      <c r="AV49" s="2">
        <v>0.17572835816832408</v>
      </c>
    </row>
    <row r="50" spans="3:48" x14ac:dyDescent="0.25">
      <c r="C50" s="1">
        <v>734.33</v>
      </c>
      <c r="D50" s="3">
        <f t="shared" si="3"/>
        <v>731.33</v>
      </c>
      <c r="E50" s="4">
        <v>0.32</v>
      </c>
      <c r="F50" s="4">
        <v>-5.66</v>
      </c>
      <c r="G50" s="5">
        <v>0.24</v>
      </c>
      <c r="H50" s="4">
        <v>-31.82</v>
      </c>
      <c r="I50" s="4">
        <v>-11.94</v>
      </c>
      <c r="J50" s="4">
        <v>0.30816559853565739</v>
      </c>
      <c r="K50" s="4"/>
      <c r="L50" s="4"/>
      <c r="N50">
        <v>558.0999999999998</v>
      </c>
      <c r="P50">
        <v>6.9000000000000006E-2</v>
      </c>
      <c r="Q50">
        <v>-3.2</v>
      </c>
      <c r="R50">
        <v>6.9000000000000006E-2</v>
      </c>
      <c r="T50">
        <v>-8.8000000000000007</v>
      </c>
      <c r="U50">
        <f t="shared" si="1"/>
        <v>-0.22080000000000002</v>
      </c>
      <c r="AB50" s="1">
        <v>574.44500000000005</v>
      </c>
      <c r="AD50" s="2">
        <v>2E-3</v>
      </c>
      <c r="AE50" s="2">
        <v>-10.35</v>
      </c>
      <c r="AF50" s="2">
        <v>2E-3</v>
      </c>
      <c r="AH50" s="2"/>
      <c r="AI50" s="5">
        <f t="shared" si="0"/>
        <v>-2.07E-2</v>
      </c>
      <c r="AJ50" s="5">
        <f>SUM(AI$13:AI50)</f>
        <v>-0.35000149999999997</v>
      </c>
      <c r="AK50" s="5">
        <f>AJ50/SUM(AD$13:AD50)</f>
        <v>-7.3099728487886342</v>
      </c>
      <c r="AL50">
        <f>AVERAGE(AD$13:AD50)</f>
        <v>1.2600000000000005E-3</v>
      </c>
      <c r="AO50" s="1">
        <v>558.0999999999998</v>
      </c>
      <c r="AQ50" s="2">
        <v>6.9000000000000006E-2</v>
      </c>
      <c r="AR50" s="2">
        <v>-3.2</v>
      </c>
      <c r="AS50" s="2">
        <v>6.9000000000000006E-2</v>
      </c>
      <c r="AU50" s="2">
        <v>-8.8000000000000007</v>
      </c>
      <c r="AV50" s="2">
        <v>0.15676978438097047</v>
      </c>
    </row>
    <row r="51" spans="3:48" x14ac:dyDescent="0.25">
      <c r="C51" s="1">
        <v>734</v>
      </c>
      <c r="D51" s="3">
        <f t="shared" si="3"/>
        <v>731</v>
      </c>
      <c r="E51" s="4">
        <v>7.4999999999999997E-2</v>
      </c>
      <c r="F51" s="4">
        <v>-2.27</v>
      </c>
      <c r="G51" s="5">
        <v>0.42</v>
      </c>
      <c r="H51" s="4">
        <v>-28.35</v>
      </c>
      <c r="I51" s="4">
        <v>-7.95</v>
      </c>
      <c r="J51" s="4">
        <v>0.36568782878338635</v>
      </c>
      <c r="K51" s="4"/>
      <c r="L51" s="4"/>
      <c r="N51">
        <v>558.29999999999984</v>
      </c>
      <c r="P51">
        <v>5.5E-2</v>
      </c>
      <c r="Q51">
        <v>-4.2</v>
      </c>
      <c r="R51">
        <v>5.5E-2</v>
      </c>
      <c r="T51">
        <v>-8.6999999999999993</v>
      </c>
      <c r="U51">
        <f t="shared" si="1"/>
        <v>-0.23100000000000001</v>
      </c>
      <c r="AB51" s="1">
        <v>569.69999999999993</v>
      </c>
      <c r="AD51" s="2">
        <v>2E-3</v>
      </c>
      <c r="AE51" s="2">
        <v>-4.5999999999999996</v>
      </c>
      <c r="AF51" s="2">
        <v>2E-3</v>
      </c>
      <c r="AH51" s="2">
        <v>-13.98</v>
      </c>
      <c r="AI51" s="5">
        <f t="shared" si="0"/>
        <v>-9.1999999999999998E-3</v>
      </c>
      <c r="AJ51" s="5">
        <f>SUM(AI$13:AI51)</f>
        <v>-0.35920149999999995</v>
      </c>
      <c r="AK51" s="5">
        <f>AJ51/SUM(AD$13:AD51)</f>
        <v>-7.201313151563749</v>
      </c>
      <c r="AL51">
        <f>AVERAGE(AD$13:AD51)</f>
        <v>1.2789743589743596E-3</v>
      </c>
      <c r="AO51" s="1">
        <v>558.29999999999984</v>
      </c>
      <c r="AQ51" s="2">
        <v>5.5E-2</v>
      </c>
      <c r="AR51" s="2">
        <v>-4.2</v>
      </c>
      <c r="AS51" s="2">
        <v>5.5E-2</v>
      </c>
      <c r="AU51" s="2">
        <v>-8.6999999999999993</v>
      </c>
      <c r="AV51" s="2">
        <v>0.16481232812654181</v>
      </c>
    </row>
    <row r="52" spans="3:48" x14ac:dyDescent="0.25">
      <c r="C52" s="1">
        <v>733.67</v>
      </c>
      <c r="D52" s="3">
        <f t="shared" si="3"/>
        <v>730.67</v>
      </c>
      <c r="E52" s="4">
        <v>3.5000000000000003E-2</v>
      </c>
      <c r="F52" s="4">
        <v>-3.76</v>
      </c>
      <c r="G52" s="5">
        <v>0.37</v>
      </c>
      <c r="H52" s="4">
        <v>-33.33</v>
      </c>
      <c r="I52" s="4">
        <v>-7.71</v>
      </c>
      <c r="J52" s="4">
        <v>0.31809508548073445</v>
      </c>
      <c r="K52" s="4"/>
      <c r="L52" s="4"/>
      <c r="N52">
        <v>558.49999999999989</v>
      </c>
      <c r="P52">
        <v>4.7E-2</v>
      </c>
      <c r="Q52">
        <v>-5.0999999999999996</v>
      </c>
      <c r="R52">
        <v>4.7E-2</v>
      </c>
      <c r="T52">
        <v>-10</v>
      </c>
      <c r="U52">
        <f t="shared" si="1"/>
        <v>-0.2397</v>
      </c>
      <c r="AB52" s="1">
        <v>568.99999999999977</v>
      </c>
      <c r="AD52" s="2">
        <v>2E-3</v>
      </c>
      <c r="AE52" s="2">
        <v>-13.87</v>
      </c>
      <c r="AF52" s="2">
        <v>2E-3</v>
      </c>
      <c r="AH52" s="2"/>
      <c r="AI52" s="5">
        <f t="shared" si="0"/>
        <v>-2.7739999999999997E-2</v>
      </c>
      <c r="AJ52" s="5">
        <f>SUM(AI$13:AI52)</f>
        <v>-0.38694149999999994</v>
      </c>
      <c r="AK52" s="5">
        <f>AJ52/SUM(AD$13:AD52)</f>
        <v>-7.4583943716268264</v>
      </c>
      <c r="AL52">
        <f>AVERAGE(AD$13:AD52)</f>
        <v>1.2970000000000006E-3</v>
      </c>
      <c r="AO52" s="1">
        <v>558.49999999999989</v>
      </c>
      <c r="AQ52" s="2">
        <v>4.7E-2</v>
      </c>
      <c r="AR52" s="2">
        <v>-5.0999999999999996</v>
      </c>
      <c r="AS52" s="2">
        <v>4.7E-2</v>
      </c>
      <c r="AU52" s="2">
        <v>-10</v>
      </c>
      <c r="AV52" s="2">
        <v>0.17810312030665995</v>
      </c>
    </row>
    <row r="53" spans="3:48" x14ac:dyDescent="0.25">
      <c r="C53" s="1">
        <v>733.33</v>
      </c>
      <c r="D53" s="3">
        <f t="shared" si="3"/>
        <v>730.33</v>
      </c>
      <c r="E53" s="4">
        <v>0.12</v>
      </c>
      <c r="F53" s="4">
        <v>-8.9700000000000006</v>
      </c>
      <c r="G53" s="5">
        <v>0.4</v>
      </c>
      <c r="H53" s="4">
        <v>-31.43</v>
      </c>
      <c r="I53" s="4">
        <v>-13.68</v>
      </c>
      <c r="J53" s="4">
        <v>0.27865892615588506</v>
      </c>
      <c r="K53" s="4"/>
      <c r="L53" s="4"/>
      <c r="N53">
        <v>558.69999999999993</v>
      </c>
      <c r="P53">
        <v>0.64</v>
      </c>
      <c r="Q53">
        <v>-5.2</v>
      </c>
      <c r="R53">
        <v>0.64</v>
      </c>
      <c r="T53">
        <v>-9.8000000000000007</v>
      </c>
      <c r="U53">
        <f t="shared" si="1"/>
        <v>-3.3280000000000003</v>
      </c>
      <c r="AB53" s="1">
        <v>563.71299999999974</v>
      </c>
      <c r="AD53" s="2">
        <v>2E-3</v>
      </c>
      <c r="AE53" s="2">
        <v>-21.9</v>
      </c>
      <c r="AF53" s="2">
        <v>2E-3</v>
      </c>
      <c r="AH53" s="2">
        <v>-15.41</v>
      </c>
      <c r="AI53" s="5">
        <f t="shared" si="0"/>
        <v>-4.3799999999999999E-2</v>
      </c>
      <c r="AJ53" s="5">
        <f>SUM(AI$13:AI53)</f>
        <v>-0.43074149999999994</v>
      </c>
      <c r="AK53" s="5">
        <f>AJ53/SUM(AD$13:AD53)</f>
        <v>-7.9944599109131351</v>
      </c>
      <c r="AL53">
        <f>AVERAGE(AD$13:AD53)</f>
        <v>1.3141463414634152E-3</v>
      </c>
      <c r="AO53" s="1">
        <v>558.69999999999993</v>
      </c>
      <c r="AQ53" s="2">
        <v>0.64</v>
      </c>
      <c r="AR53" s="2">
        <v>-5.2</v>
      </c>
      <c r="AS53" s="2">
        <v>0.64</v>
      </c>
      <c r="AU53" s="2">
        <v>-9.8000000000000007</v>
      </c>
      <c r="AV53" s="2">
        <v>0.15538119372340836</v>
      </c>
    </row>
    <row r="54" spans="3:48" x14ac:dyDescent="0.25">
      <c r="C54" s="1">
        <v>733</v>
      </c>
      <c r="D54" s="3">
        <f t="shared" si="3"/>
        <v>730</v>
      </c>
      <c r="E54" s="4">
        <v>8.3000000000000004E-2</v>
      </c>
      <c r="F54" s="4">
        <v>4.12</v>
      </c>
      <c r="I54" s="4">
        <v>-8.2200000000000006</v>
      </c>
      <c r="J54" s="4">
        <v>0.27279773690121234</v>
      </c>
      <c r="K54" s="4"/>
      <c r="L54" s="4"/>
      <c r="N54">
        <v>558.9</v>
      </c>
      <c r="P54">
        <v>2.5999999999999999E-2</v>
      </c>
      <c r="Q54">
        <v>-3.26</v>
      </c>
      <c r="R54">
        <v>2.5999999999999999E-2</v>
      </c>
      <c r="U54">
        <f t="shared" si="1"/>
        <v>-8.4759999999999988E-2</v>
      </c>
      <c r="AB54" s="1">
        <v>559.17679999999973</v>
      </c>
      <c r="AD54" s="2">
        <v>2E-3</v>
      </c>
      <c r="AE54" s="2">
        <v>-9.61</v>
      </c>
      <c r="AF54" s="2">
        <v>2E-3</v>
      </c>
      <c r="AH54" s="2"/>
      <c r="AI54" s="5">
        <f t="shared" si="0"/>
        <v>-1.9220000000000001E-2</v>
      </c>
      <c r="AJ54" s="5">
        <f>SUM(AI$13:AI54)</f>
        <v>-0.44996149999999996</v>
      </c>
      <c r="AK54" s="5">
        <f>AJ54/SUM(AD$13:AD54)</f>
        <v>-8.0522816750178912</v>
      </c>
      <c r="AL54">
        <f>AVERAGE(AD$13:AD54)</f>
        <v>1.3304761904761912E-3</v>
      </c>
      <c r="AO54" s="1">
        <v>558.9</v>
      </c>
      <c r="AQ54" s="2">
        <v>2.5999999999999999E-2</v>
      </c>
      <c r="AR54" s="2">
        <v>-3.26</v>
      </c>
      <c r="AS54" s="2">
        <v>2.5999999999999999E-2</v>
      </c>
      <c r="AU54" s="2"/>
      <c r="AV54" s="2">
        <v>0.15963020443105883</v>
      </c>
    </row>
    <row r="55" spans="3:48" x14ac:dyDescent="0.25">
      <c r="C55" s="1">
        <v>736.33</v>
      </c>
      <c r="D55" s="3">
        <f t="shared" si="3"/>
        <v>733.33</v>
      </c>
      <c r="E55" s="4">
        <v>1.17</v>
      </c>
      <c r="F55" s="4">
        <v>-5.31</v>
      </c>
      <c r="I55" s="4">
        <v>-7.46</v>
      </c>
      <c r="J55" s="4">
        <v>0.25791576482090545</v>
      </c>
      <c r="K55" s="4"/>
      <c r="L55" s="4"/>
      <c r="N55">
        <v>559.05919999999969</v>
      </c>
      <c r="P55">
        <v>6.5000000000000002E-2</v>
      </c>
      <c r="Q55">
        <v>-9.51</v>
      </c>
      <c r="R55">
        <v>6.5000000000000002E-2</v>
      </c>
      <c r="T55">
        <v>-16.5</v>
      </c>
      <c r="U55">
        <f t="shared" si="1"/>
        <v>-0.61814999999999998</v>
      </c>
      <c r="AB55" s="1">
        <v>555.7639999999999</v>
      </c>
      <c r="AD55" s="2">
        <v>2E-3</v>
      </c>
      <c r="AE55" s="2">
        <v>-4.45</v>
      </c>
      <c r="AF55" s="2">
        <v>2E-3</v>
      </c>
      <c r="AH55" s="2">
        <v>-14.4</v>
      </c>
      <c r="AI55" s="5">
        <f t="shared" si="0"/>
        <v>-8.8999999999999999E-3</v>
      </c>
      <c r="AJ55" s="5">
        <f>SUM(AI$13:AI55)</f>
        <v>-0.45886149999999998</v>
      </c>
      <c r="AK55" s="5">
        <f>AJ55/SUM(AD$13:AD55)</f>
        <v>-7.9278075328265336</v>
      </c>
      <c r="AL55">
        <f>AVERAGE(AD$13:AD55)</f>
        <v>1.3460465116279076E-3</v>
      </c>
      <c r="AO55" s="1">
        <v>559</v>
      </c>
      <c r="AQ55" s="2"/>
      <c r="AR55" s="2"/>
      <c r="AS55" s="2"/>
      <c r="AU55" s="2"/>
      <c r="AV55" s="2">
        <v>0.40601896427783102</v>
      </c>
    </row>
    <row r="56" spans="3:48" x14ac:dyDescent="0.25">
      <c r="C56" s="1">
        <v>736</v>
      </c>
      <c r="D56" s="3">
        <f t="shared" si="3"/>
        <v>733</v>
      </c>
      <c r="E56" s="4">
        <v>1.0900000000000001</v>
      </c>
      <c r="F56" s="4">
        <v>-6.67</v>
      </c>
      <c r="I56" s="4">
        <v>-5.5</v>
      </c>
      <c r="J56" s="4">
        <v>0.3051559110715053</v>
      </c>
      <c r="K56" s="4"/>
      <c r="L56" s="4"/>
      <c r="N56">
        <v>559.17679999999973</v>
      </c>
      <c r="P56">
        <v>2E-3</v>
      </c>
      <c r="Q56">
        <v>-9.61</v>
      </c>
      <c r="R56">
        <v>2E-3</v>
      </c>
      <c r="U56">
        <f t="shared" si="1"/>
        <v>-1.9220000000000001E-2</v>
      </c>
      <c r="AB56" s="3">
        <v>633</v>
      </c>
      <c r="AD56" s="4">
        <v>2.0999999999999999E-3</v>
      </c>
      <c r="AE56" s="4">
        <v>-2.4900000000000002</v>
      </c>
      <c r="AF56" s="5">
        <v>0.74</v>
      </c>
      <c r="AG56" s="4">
        <v>-32.159999999999997</v>
      </c>
      <c r="AI56" s="5">
        <f t="shared" si="0"/>
        <v>-5.2290000000000001E-3</v>
      </c>
      <c r="AJ56" s="5">
        <f>SUM(AI$13:AI56)</f>
        <v>-0.46409049999999996</v>
      </c>
      <c r="AK56" s="5">
        <f>AJ56/SUM(AD$13:AD56)</f>
        <v>-7.7374208069356412</v>
      </c>
      <c r="AL56">
        <f>AVERAGE(AD$13:AD56)</f>
        <v>1.3631818181818187E-3</v>
      </c>
      <c r="AO56" s="1">
        <v>559.05919999999969</v>
      </c>
      <c r="AQ56" s="2">
        <v>6.5000000000000002E-2</v>
      </c>
      <c r="AR56" s="2">
        <v>-9.51</v>
      </c>
      <c r="AS56" s="2">
        <v>6.5000000000000002E-2</v>
      </c>
      <c r="AU56" s="2">
        <v>-16.5</v>
      </c>
      <c r="AV56" s="2">
        <v>0.24956057181123709</v>
      </c>
    </row>
    <row r="57" spans="3:48" x14ac:dyDescent="0.25">
      <c r="C57" s="1">
        <v>735.33</v>
      </c>
      <c r="D57" s="3">
        <f t="shared" si="3"/>
        <v>732.33</v>
      </c>
      <c r="E57" s="4">
        <v>1.99</v>
      </c>
      <c r="F57" s="4">
        <v>-5.31</v>
      </c>
      <c r="I57" s="4">
        <v>-4.41</v>
      </c>
      <c r="J57" s="4">
        <v>0.30871419631175789</v>
      </c>
      <c r="K57" s="4"/>
      <c r="L57" s="4"/>
      <c r="N57">
        <v>559.23559999999975</v>
      </c>
      <c r="P57">
        <v>9.5000000000000001E-2</v>
      </c>
      <c r="Q57">
        <v>-14.99</v>
      </c>
      <c r="R57">
        <v>9.5000000000000001E-2</v>
      </c>
      <c r="T57">
        <v>-17.350000000000001</v>
      </c>
      <c r="U57">
        <f t="shared" si="1"/>
        <v>-1.42405</v>
      </c>
      <c r="AB57" s="1">
        <v>792</v>
      </c>
      <c r="AD57" s="4">
        <v>2.2000000000000001E-3</v>
      </c>
      <c r="AE57" s="4">
        <v>-1.78</v>
      </c>
      <c r="AH57" s="4">
        <v>-9.35</v>
      </c>
      <c r="AI57" s="5">
        <f t="shared" si="0"/>
        <v>-3.9160000000000002E-3</v>
      </c>
      <c r="AJ57" s="5">
        <f>SUM(AI$13:AI57)</f>
        <v>-0.46800649999999994</v>
      </c>
      <c r="AK57" s="5">
        <f>AJ57/SUM(AD$13:AD57)</f>
        <v>-7.5266403988420674</v>
      </c>
      <c r="AL57">
        <f>AVERAGE(AD$13:AD57)</f>
        <v>1.3817777777777784E-3</v>
      </c>
      <c r="AO57" s="1">
        <v>559.11799999999971</v>
      </c>
      <c r="AQ57" s="2"/>
      <c r="AR57" s="2"/>
      <c r="AS57" s="2"/>
      <c r="AU57" s="2"/>
      <c r="AV57" s="2">
        <v>0.24815517539801532</v>
      </c>
    </row>
    <row r="58" spans="3:48" x14ac:dyDescent="0.25">
      <c r="N58">
        <v>559.41199999999981</v>
      </c>
      <c r="P58">
        <v>1.6999999999999999E-3</v>
      </c>
      <c r="Q58">
        <v>-11.86</v>
      </c>
      <c r="R58">
        <v>1.6999999999999999E-3</v>
      </c>
      <c r="T58">
        <v>-13.8</v>
      </c>
      <c r="U58">
        <f t="shared" si="1"/>
        <v>-2.0161999999999999E-2</v>
      </c>
      <c r="AB58" s="1">
        <v>586</v>
      </c>
      <c r="AD58" s="2">
        <v>2.3E-3</v>
      </c>
      <c r="AE58" s="2">
        <v>-5.53</v>
      </c>
      <c r="AF58" s="2">
        <v>2.3E-3</v>
      </c>
      <c r="AH58" s="2"/>
      <c r="AI58" s="5">
        <f t="shared" si="0"/>
        <v>-1.2719000000000001E-2</v>
      </c>
      <c r="AJ58" s="5">
        <f>SUM(AI$13:AI58)</f>
        <v>-0.48072549999999992</v>
      </c>
      <c r="AK58" s="5">
        <f>AJ58/SUM(AD$13:AD58)</f>
        <v>-7.4554202853597973</v>
      </c>
      <c r="AL58">
        <f>AVERAGE(AD$13:AD58)</f>
        <v>1.4017391304347831E-3</v>
      </c>
      <c r="AO58" s="1">
        <v>559.17679999999973</v>
      </c>
      <c r="AQ58" s="2">
        <v>2E-3</v>
      </c>
      <c r="AR58" s="2">
        <v>-9.61</v>
      </c>
      <c r="AS58" s="2">
        <v>2E-3</v>
      </c>
      <c r="AU58" s="2"/>
      <c r="AV58" s="2">
        <v>0.24825770758042204</v>
      </c>
    </row>
    <row r="59" spans="3:48" x14ac:dyDescent="0.25">
      <c r="N59">
        <v>559.47079999999983</v>
      </c>
      <c r="P59">
        <v>1.2500000000000001E-2</v>
      </c>
      <c r="Q59">
        <v>-16.07</v>
      </c>
      <c r="R59">
        <v>1.2500000000000001E-2</v>
      </c>
      <c r="T59">
        <v>-17</v>
      </c>
      <c r="U59">
        <f t="shared" si="1"/>
        <v>-0.20087500000000003</v>
      </c>
      <c r="AB59" s="1">
        <v>584.30800000000011</v>
      </c>
      <c r="AD59" s="2">
        <v>2.3E-3</v>
      </c>
      <c r="AE59" s="2">
        <v>-11.27</v>
      </c>
      <c r="AF59" s="2">
        <v>2.3E-3</v>
      </c>
      <c r="AH59" s="2"/>
      <c r="AI59" s="5">
        <f t="shared" si="0"/>
        <v>-2.5921E-2</v>
      </c>
      <c r="AJ59" s="5">
        <f>SUM(AI$13:AI59)</f>
        <v>-0.50664649999999989</v>
      </c>
      <c r="AK59" s="5">
        <f>AJ59/SUM(AD$13:AD59)</f>
        <v>-7.5867999401018231</v>
      </c>
      <c r="AL59">
        <f>AVERAGE(AD$13:AD59)</f>
        <v>1.4208510638297877E-3</v>
      </c>
      <c r="AO59" s="1">
        <v>559.23559999999975</v>
      </c>
      <c r="AQ59" s="2">
        <v>9.5000000000000001E-2</v>
      </c>
      <c r="AR59" s="2">
        <v>-14.99</v>
      </c>
      <c r="AS59" s="2">
        <v>9.5000000000000001E-2</v>
      </c>
      <c r="AU59" s="2">
        <v>-17.350000000000001</v>
      </c>
      <c r="AV59" s="2">
        <v>0.29159188518203077</v>
      </c>
    </row>
    <row r="60" spans="3:48" x14ac:dyDescent="0.25">
      <c r="N60">
        <v>559.52959999999985</v>
      </c>
      <c r="P60">
        <v>7.1800000000000003E-2</v>
      </c>
      <c r="Q60">
        <v>-17.280999999999999</v>
      </c>
      <c r="R60">
        <v>7.1800000000000003E-2</v>
      </c>
      <c r="T60">
        <v>-12.1</v>
      </c>
      <c r="U60">
        <f t="shared" si="1"/>
        <v>-1.2407758</v>
      </c>
      <c r="AB60" s="1">
        <v>790</v>
      </c>
      <c r="AD60" s="4">
        <v>2.5999999999999999E-3</v>
      </c>
      <c r="AE60" s="4">
        <v>1.65</v>
      </c>
      <c r="AH60" s="4">
        <v>-7.4</v>
      </c>
      <c r="AI60" s="5">
        <f t="shared" si="0"/>
        <v>4.2899999999999995E-3</v>
      </c>
      <c r="AJ60" s="5">
        <f>SUM(AI$13:AI60)</f>
        <v>-0.50235649999999987</v>
      </c>
      <c r="AK60" s="5">
        <f>AJ60/SUM(AD$13:AD60)</f>
        <v>-7.2406529259152448</v>
      </c>
      <c r="AL60">
        <f>AVERAGE(AD$13:AD60)</f>
        <v>1.4454166666666671E-3</v>
      </c>
      <c r="AO60" s="1">
        <v>559.29439999999977</v>
      </c>
      <c r="AQ60" s="2"/>
      <c r="AR60" s="2"/>
      <c r="AS60" s="2"/>
      <c r="AU60" s="2"/>
      <c r="AV60" s="2">
        <v>0.27127690509892566</v>
      </c>
    </row>
    <row r="61" spans="3:48" x14ac:dyDescent="0.25">
      <c r="C61" s="3">
        <v>653</v>
      </c>
      <c r="E61" s="4">
        <v>0.01</v>
      </c>
      <c r="F61" s="4">
        <v>-0.16200000000000001</v>
      </c>
      <c r="G61" s="5">
        <v>0.35</v>
      </c>
      <c r="H61" s="4">
        <v>-29</v>
      </c>
      <c r="I61" s="4">
        <v>-5.96</v>
      </c>
      <c r="J61" s="4">
        <v>0.41690169696624368</v>
      </c>
      <c r="K61" s="4"/>
      <c r="L61" s="4"/>
      <c r="N61">
        <v>559.58839999999987</v>
      </c>
      <c r="P61">
        <v>3.7000000000000002E-3</v>
      </c>
      <c r="Q61">
        <v>-14.45</v>
      </c>
      <c r="R61">
        <v>3.7000000000000002E-3</v>
      </c>
      <c r="T61">
        <v>-17.2</v>
      </c>
      <c r="U61">
        <f t="shared" si="1"/>
        <v>-5.3464999999999999E-2</v>
      </c>
      <c r="AB61" s="2">
        <v>564.67085526315793</v>
      </c>
      <c r="AD61" s="2">
        <v>2.5999999999999999E-3</v>
      </c>
      <c r="AE61">
        <v>-4.5</v>
      </c>
      <c r="AI61" s="5">
        <f t="shared" si="0"/>
        <v>-1.1699999999999999E-2</v>
      </c>
      <c r="AJ61" s="5">
        <f>SUM(AI$13:AI61)</f>
        <v>-0.51405649999999992</v>
      </c>
      <c r="AK61" s="5">
        <f>AJ61/SUM(AD$13:AD61)</f>
        <v>-7.1416574048346719</v>
      </c>
      <c r="AL61">
        <f>AVERAGE(AD$13:AD61)</f>
        <v>1.4689795918367353E-3</v>
      </c>
      <c r="AO61" s="1">
        <v>559.35319999999979</v>
      </c>
      <c r="AQ61" s="2"/>
      <c r="AR61" s="2"/>
      <c r="AS61" s="2"/>
      <c r="AU61" s="2"/>
      <c r="AV61" s="2">
        <v>0.23214102132237729</v>
      </c>
    </row>
    <row r="62" spans="3:48" x14ac:dyDescent="0.25">
      <c r="C62" s="3">
        <v>653</v>
      </c>
      <c r="E62" s="4">
        <v>0.13800000000000001</v>
      </c>
      <c r="F62" s="4">
        <v>-1.0900000000000001</v>
      </c>
      <c r="G62" s="5">
        <v>0.49</v>
      </c>
      <c r="H62" s="4">
        <v>-29.1</v>
      </c>
      <c r="I62" s="4">
        <v>-2.35</v>
      </c>
      <c r="J62" s="4">
        <v>0.57826504926717259</v>
      </c>
      <c r="K62" s="4"/>
      <c r="L62" s="4"/>
      <c r="N62">
        <v>559.7059999999999</v>
      </c>
      <c r="P62">
        <v>1.99E-3</v>
      </c>
      <c r="Q62">
        <v>-13.14</v>
      </c>
      <c r="R62">
        <v>1.99E-3</v>
      </c>
      <c r="U62">
        <f t="shared" si="1"/>
        <v>-2.6148600000000001E-2</v>
      </c>
      <c r="AB62" s="2">
        <v>564.54750000000001</v>
      </c>
      <c r="AD62" s="2">
        <v>2.5999999999999999E-3</v>
      </c>
      <c r="AE62">
        <v>-6.3</v>
      </c>
      <c r="AI62" s="5">
        <f t="shared" si="0"/>
        <v>-1.6379999999999999E-2</v>
      </c>
      <c r="AJ62" s="5">
        <f>SUM(AI$13:AI62)</f>
        <v>-0.53043649999999987</v>
      </c>
      <c r="AK62" s="5">
        <f>AJ62/SUM(AD$13:AD62)</f>
        <v>-7.1123156342182838</v>
      </c>
      <c r="AL62">
        <f>AVERAGE(AD$13:AD62)</f>
        <v>1.4916000000000007E-3</v>
      </c>
      <c r="AO62" s="1">
        <v>559.41199999999981</v>
      </c>
      <c r="AQ62" s="2">
        <v>1.6999999999999999E-3</v>
      </c>
      <c r="AR62" s="2">
        <v>-11.86</v>
      </c>
      <c r="AS62" s="2">
        <v>1.6999999999999999E-3</v>
      </c>
      <c r="AU62" s="2">
        <v>-13.8</v>
      </c>
      <c r="AV62" s="2">
        <v>0.21239439099866642</v>
      </c>
    </row>
    <row r="63" spans="3:48" x14ac:dyDescent="0.25">
      <c r="C63" s="3">
        <v>653</v>
      </c>
      <c r="E63" s="4">
        <v>8.8369999999999997</v>
      </c>
      <c r="F63" s="4">
        <v>-3.9489999999999998</v>
      </c>
      <c r="G63" s="5">
        <v>1.62</v>
      </c>
      <c r="H63" s="4">
        <v>-33.700000000000003</v>
      </c>
      <c r="I63" s="4">
        <v>5.62</v>
      </c>
      <c r="J63" s="4">
        <v>0.42463920858263349</v>
      </c>
      <c r="K63" s="4"/>
      <c r="L63" s="4"/>
      <c r="N63">
        <v>560</v>
      </c>
      <c r="P63">
        <v>3.0000000000000001E-3</v>
      </c>
      <c r="Q63">
        <v>-10.7</v>
      </c>
      <c r="R63">
        <v>3.0000000000000001E-3</v>
      </c>
      <c r="U63">
        <f t="shared" si="1"/>
        <v>-3.2099999999999997E-2</v>
      </c>
      <c r="AB63" s="1">
        <v>575</v>
      </c>
      <c r="AD63" s="2">
        <v>2.7000000000000001E-3</v>
      </c>
      <c r="AE63" s="2">
        <v>-13.061999999999999</v>
      </c>
      <c r="AF63" s="2">
        <v>2.7000000000000001E-3</v>
      </c>
      <c r="AH63" s="2"/>
      <c r="AI63" s="5">
        <f t="shared" si="0"/>
        <v>-3.5267399999999997E-2</v>
      </c>
      <c r="AJ63" s="5">
        <f>SUM(AI$13:AI63)</f>
        <v>-0.56570389999999982</v>
      </c>
      <c r="AK63" s="5">
        <f>AJ63/SUM(AD$13:AD63)</f>
        <v>-7.3201850414078624</v>
      </c>
      <c r="AL63">
        <f>AVERAGE(AD$13:AD63)</f>
        <v>1.5152941176470593E-3</v>
      </c>
      <c r="AO63" s="1">
        <v>559.47079999999983</v>
      </c>
      <c r="AQ63" s="2">
        <v>1.2500000000000001E-2</v>
      </c>
      <c r="AR63" s="2">
        <v>-16.07</v>
      </c>
      <c r="AS63" s="2">
        <v>1.2500000000000001E-2</v>
      </c>
      <c r="AU63" s="2">
        <v>-17</v>
      </c>
      <c r="AV63" s="2">
        <v>0.18672852299187082</v>
      </c>
    </row>
    <row r="64" spans="3:48" x14ac:dyDescent="0.25">
      <c r="C64" s="3">
        <v>653</v>
      </c>
      <c r="E64" s="4">
        <v>0.311</v>
      </c>
      <c r="F64" s="4">
        <v>-1.7110000000000001</v>
      </c>
      <c r="G64" s="5">
        <v>0.71</v>
      </c>
      <c r="H64" s="4">
        <v>-32</v>
      </c>
      <c r="I64" s="4">
        <v>-7.03</v>
      </c>
      <c r="J64" s="4">
        <v>0.45693901690398114</v>
      </c>
      <c r="K64" s="4"/>
      <c r="L64" s="4"/>
      <c r="N64">
        <v>560</v>
      </c>
      <c r="P64">
        <v>3.5999999999999999E-3</v>
      </c>
      <c r="Q64">
        <v>-3.5</v>
      </c>
      <c r="R64">
        <v>3.5999999999999999E-3</v>
      </c>
      <c r="T64">
        <v>-13.2</v>
      </c>
      <c r="U64">
        <f t="shared" si="1"/>
        <v>-1.26E-2</v>
      </c>
      <c r="AB64" s="1">
        <v>587.10144927536237</v>
      </c>
      <c r="AD64">
        <v>2.8E-3</v>
      </c>
      <c r="AE64" s="4">
        <v>2.5665</v>
      </c>
      <c r="AH64" s="5">
        <v>-16.12</v>
      </c>
      <c r="AI64" s="5">
        <f t="shared" si="0"/>
        <v>7.1862000000000002E-3</v>
      </c>
      <c r="AJ64" s="5">
        <f>SUM(AI$13:AI64)</f>
        <v>-0.55851769999999978</v>
      </c>
      <c r="AK64" s="5">
        <f>AJ64/SUM(AD$13:AD64)</f>
        <v>-6.9744967532467479</v>
      </c>
      <c r="AL64">
        <f>AVERAGE(AD$13:AD64)</f>
        <v>1.5400000000000006E-3</v>
      </c>
      <c r="AO64" s="1">
        <v>559.52959999999985</v>
      </c>
      <c r="AQ64" s="2">
        <v>7.1800000000000003E-2</v>
      </c>
      <c r="AR64" s="2">
        <v>-17.280999999999999</v>
      </c>
      <c r="AS64" s="2">
        <v>7.1800000000000003E-2</v>
      </c>
      <c r="AU64" s="2">
        <v>-12.1</v>
      </c>
      <c r="AV64" s="2">
        <v>0.23109391375432625</v>
      </c>
    </row>
    <row r="65" spans="1:48" x14ac:dyDescent="0.25">
      <c r="C65" s="3">
        <v>653</v>
      </c>
      <c r="E65" s="4">
        <v>3.0000000000000001E-3</v>
      </c>
      <c r="F65" s="4">
        <v>-1.359</v>
      </c>
      <c r="G65" s="5">
        <v>2.62</v>
      </c>
      <c r="H65" s="4">
        <v>-31.28</v>
      </c>
      <c r="I65" s="4">
        <v>-0.99</v>
      </c>
      <c r="J65" s="4">
        <v>0.59543941001876155</v>
      </c>
      <c r="K65" s="4"/>
      <c r="L65" s="4"/>
      <c r="N65">
        <v>560</v>
      </c>
      <c r="P65">
        <v>0.3</v>
      </c>
      <c r="Q65">
        <v>-5.0999999999999996</v>
      </c>
      <c r="R65">
        <v>0.3</v>
      </c>
      <c r="U65">
        <f t="shared" si="1"/>
        <v>-1.5299999999999998</v>
      </c>
      <c r="AB65" s="1">
        <v>557.09999999999957</v>
      </c>
      <c r="AD65" s="2">
        <v>2.8E-3</v>
      </c>
      <c r="AE65" s="2">
        <v>-5.29</v>
      </c>
      <c r="AF65" s="2">
        <v>2.8E-3</v>
      </c>
      <c r="AH65" s="2"/>
      <c r="AI65" s="5">
        <f t="shared" si="0"/>
        <v>-1.4812000000000001E-2</v>
      </c>
      <c r="AJ65" s="5">
        <f>SUM(AI$13:AI65)</f>
        <v>-0.57332969999999983</v>
      </c>
      <c r="AK65" s="5">
        <f>AJ65/SUM(AD$13:AD65)</f>
        <v>-6.9175880791505753</v>
      </c>
      <c r="AL65">
        <f>AVERAGE(AD$13:AD65)</f>
        <v>1.5637735849056609E-3</v>
      </c>
      <c r="AO65" s="1">
        <v>559.58839999999987</v>
      </c>
      <c r="AQ65" s="2">
        <v>3.7000000000000002E-3</v>
      </c>
      <c r="AR65" s="2">
        <v>-14.45</v>
      </c>
      <c r="AS65" s="2">
        <v>3.7000000000000002E-3</v>
      </c>
      <c r="AU65" s="2">
        <v>-17.2</v>
      </c>
      <c r="AV65" s="2">
        <v>0.28428014964644271</v>
      </c>
    </row>
    <row r="66" spans="1:48" x14ac:dyDescent="0.25">
      <c r="C66" s="3">
        <v>653</v>
      </c>
      <c r="E66" s="4">
        <v>6.0000000000000001E-3</v>
      </c>
      <c r="F66" s="4">
        <v>1.68</v>
      </c>
      <c r="G66" s="5">
        <v>0.77</v>
      </c>
      <c r="H66" s="4">
        <v>-36</v>
      </c>
      <c r="I66" s="4">
        <v>-5.81</v>
      </c>
      <c r="J66" s="4">
        <v>0.22874876805687316</v>
      </c>
      <c r="K66" s="4"/>
      <c r="L66" s="4"/>
      <c r="N66">
        <v>560</v>
      </c>
      <c r="P66">
        <v>0.34</v>
      </c>
      <c r="Q66">
        <v>-9.3000000000000007</v>
      </c>
      <c r="R66">
        <v>0.34</v>
      </c>
      <c r="T66">
        <v>-15.27</v>
      </c>
      <c r="U66">
        <f t="shared" si="1"/>
        <v>-3.1620000000000004</v>
      </c>
      <c r="AD66" s="4">
        <v>3.0000000000000001E-3</v>
      </c>
      <c r="AE66" s="4">
        <v>-1.359</v>
      </c>
      <c r="AF66" s="5">
        <v>2.62</v>
      </c>
      <c r="AG66" s="4">
        <v>-31.28</v>
      </c>
      <c r="AH66" s="4">
        <v>-0.99</v>
      </c>
      <c r="AI66" s="5">
        <f t="shared" si="0"/>
        <v>-4.0769999999999999E-3</v>
      </c>
      <c r="AJ66" s="5">
        <f>SUM(AI$13:AI66)</f>
        <v>-0.57740669999999983</v>
      </c>
      <c r="AK66" s="5">
        <f>AJ66/SUM(AD$13:AD66)</f>
        <v>-6.7234129017233313</v>
      </c>
      <c r="AL66">
        <f>AVERAGE(AD$13:AD66)</f>
        <v>1.5903703703703709E-3</v>
      </c>
      <c r="AO66" s="1">
        <v>559.64719999999988</v>
      </c>
      <c r="AQ66" s="2"/>
      <c r="AR66" s="2"/>
      <c r="AS66" s="2"/>
      <c r="AU66" s="2"/>
      <c r="AV66" s="2">
        <v>0.24214826260115271</v>
      </c>
    </row>
    <row r="67" spans="1:48" x14ac:dyDescent="0.25">
      <c r="C67" s="3">
        <v>653</v>
      </c>
      <c r="E67" s="4">
        <v>6.0000000000000001E-3</v>
      </c>
      <c r="F67" s="4">
        <v>-2.097</v>
      </c>
      <c r="G67" s="5">
        <v>0.57999999999999996</v>
      </c>
      <c r="H67" s="4">
        <v>-34.799999999999997</v>
      </c>
      <c r="I67" s="4">
        <v>-5.92</v>
      </c>
      <c r="J67" s="4">
        <v>0.31678102476628162</v>
      </c>
      <c r="K67" s="4"/>
      <c r="L67" s="4"/>
      <c r="N67">
        <v>562.95868421052</v>
      </c>
      <c r="P67">
        <v>4.5999999999999999E-2</v>
      </c>
      <c r="Q67">
        <v>-0.54</v>
      </c>
      <c r="U67">
        <f t="shared" si="1"/>
        <v>-2.4840000000000001E-2</v>
      </c>
      <c r="AB67" s="3">
        <v>610</v>
      </c>
      <c r="AD67" s="4">
        <v>3.0000000000000001E-3</v>
      </c>
      <c r="AE67" s="4">
        <v>-1.359</v>
      </c>
      <c r="AF67" s="5">
        <v>2.62</v>
      </c>
      <c r="AG67" s="4">
        <v>-31.3</v>
      </c>
      <c r="AH67" s="4">
        <v>-3.2</v>
      </c>
      <c r="AI67" s="5">
        <f t="shared" si="0"/>
        <v>-4.0769999999999999E-3</v>
      </c>
      <c r="AJ67" s="5">
        <f>SUM(AI$13:AI67)</f>
        <v>-0.58148369999999983</v>
      </c>
      <c r="AK67" s="5">
        <f>AJ67/SUM(AD$13:AD67)</f>
        <v>-6.5423458595859545</v>
      </c>
      <c r="AL67">
        <f>AVERAGE(AD$13:AD67)</f>
        <v>1.6160000000000005E-3</v>
      </c>
      <c r="AO67" s="1">
        <v>559.7059999999999</v>
      </c>
      <c r="AQ67" s="2">
        <v>1.99E-3</v>
      </c>
      <c r="AR67" s="2">
        <v>-13.14</v>
      </c>
      <c r="AS67" s="2">
        <v>1.99E-3</v>
      </c>
      <c r="AU67" s="2"/>
      <c r="AV67" s="2">
        <v>0.27466564025702417</v>
      </c>
    </row>
    <row r="68" spans="1:48" x14ac:dyDescent="0.25">
      <c r="C68" s="3">
        <v>653</v>
      </c>
      <c r="E68" s="4">
        <v>1.6E-2</v>
      </c>
      <c r="F68" s="4">
        <v>0.84</v>
      </c>
      <c r="G68" s="5">
        <v>0.46</v>
      </c>
      <c r="H68" s="4">
        <v>-27.8</v>
      </c>
      <c r="I68" s="4">
        <v>1.84</v>
      </c>
      <c r="J68" s="4">
        <v>0.48114560166435816</v>
      </c>
      <c r="K68" s="4"/>
      <c r="L68" s="4"/>
      <c r="N68">
        <v>562.99799999999959</v>
      </c>
      <c r="P68">
        <v>4.0000000000000002E-4</v>
      </c>
      <c r="Q68">
        <v>-8.93</v>
      </c>
      <c r="R68">
        <v>4.0000000000000002E-4</v>
      </c>
      <c r="U68">
        <f t="shared" si="1"/>
        <v>-3.5720000000000001E-3</v>
      </c>
      <c r="AB68" s="1">
        <v>630</v>
      </c>
      <c r="AD68" s="4">
        <v>3.0000000000000001E-3</v>
      </c>
      <c r="AE68" s="4">
        <v>-1.6</v>
      </c>
      <c r="AF68" s="5">
        <v>0.67</v>
      </c>
      <c r="AG68" s="4">
        <v>-32.22</v>
      </c>
      <c r="AH68" s="4">
        <v>-10.31</v>
      </c>
      <c r="AI68" s="5">
        <f t="shared" si="0"/>
        <v>-4.8000000000000004E-3</v>
      </c>
      <c r="AJ68" s="5">
        <f>SUM(AI$13:AI68)</f>
        <v>-0.58628369999999985</v>
      </c>
      <c r="AK68" s="5">
        <f>AJ68/SUM(AD$13:AD68)</f>
        <v>-6.3809719198955124</v>
      </c>
      <c r="AL68">
        <f>AVERAGE(AD$13:AD68)</f>
        <v>1.6407142857142864E-3</v>
      </c>
      <c r="AO68" s="1">
        <v>559.76479999999992</v>
      </c>
      <c r="AQ68" s="2"/>
      <c r="AR68" s="2"/>
      <c r="AS68" s="2"/>
      <c r="AU68" s="2"/>
      <c r="AV68" s="2">
        <v>0.33428329634420617</v>
      </c>
    </row>
    <row r="69" spans="1:48" x14ac:dyDescent="0.25">
      <c r="C69" s="3">
        <v>653</v>
      </c>
      <c r="E69" s="4">
        <v>0.19400000000000001</v>
      </c>
      <c r="F69" s="4">
        <v>1.8440000000000001</v>
      </c>
      <c r="G69" s="5">
        <v>0.23</v>
      </c>
      <c r="H69" s="4">
        <v>-41.88</v>
      </c>
      <c r="I69" s="4">
        <v>-1.01</v>
      </c>
      <c r="J69" s="4">
        <v>0.65879693089457891</v>
      </c>
      <c r="K69" s="4"/>
      <c r="L69" s="4"/>
      <c r="N69">
        <v>563.03434210526314</v>
      </c>
      <c r="P69">
        <v>0.45500000000000002</v>
      </c>
      <c r="Q69">
        <v>-0.35</v>
      </c>
      <c r="U69">
        <f t="shared" si="1"/>
        <v>-0.15925</v>
      </c>
      <c r="AB69" s="2">
        <v>566.8227192982456</v>
      </c>
      <c r="AD69" s="2">
        <v>3.0000000000000001E-3</v>
      </c>
      <c r="AE69" s="2">
        <v>-10.7</v>
      </c>
      <c r="AI69" s="5">
        <f t="shared" si="0"/>
        <v>-3.2099999999999997E-2</v>
      </c>
      <c r="AJ69" s="5">
        <f>SUM(AI$13:AI69)</f>
        <v>-0.61838369999999987</v>
      </c>
      <c r="AK69" s="5">
        <f>AJ69/SUM(AD$13:AD69)</f>
        <v>-6.5175347807757129</v>
      </c>
      <c r="AL69">
        <f>AVERAGE(AD$13:AD69)</f>
        <v>1.6645614035087726E-3</v>
      </c>
      <c r="AO69" s="1">
        <v>559.82359999999994</v>
      </c>
      <c r="AQ69" s="2"/>
      <c r="AR69" s="2"/>
      <c r="AS69" s="2"/>
      <c r="AU69" s="2"/>
      <c r="AV69" s="2">
        <v>0.1978387391751959</v>
      </c>
    </row>
    <row r="70" spans="1:48" x14ac:dyDescent="0.25">
      <c r="C70" s="3">
        <v>653</v>
      </c>
      <c r="E70" s="4">
        <v>0.156</v>
      </c>
      <c r="F70" s="4">
        <v>-3.42</v>
      </c>
      <c r="G70" s="5">
        <v>0.82</v>
      </c>
      <c r="H70" s="4">
        <v>-32.9</v>
      </c>
      <c r="N70">
        <v>563.11</v>
      </c>
      <c r="P70">
        <v>1.7000000000000001E-2</v>
      </c>
      <c r="Q70">
        <v>0.2</v>
      </c>
      <c r="U70">
        <f t="shared" si="1"/>
        <v>3.4000000000000002E-3</v>
      </c>
      <c r="AB70" s="1">
        <v>588.71635610766043</v>
      </c>
      <c r="AD70">
        <v>3.0000000000000001E-3</v>
      </c>
      <c r="AE70" s="4">
        <v>4.8874999999999993</v>
      </c>
      <c r="AH70" s="5">
        <v>-12.67</v>
      </c>
      <c r="AI70" s="5">
        <f t="shared" si="0"/>
        <v>1.4662499999999998E-2</v>
      </c>
      <c r="AJ70" s="5">
        <f>SUM(AI$13:AI70)</f>
        <v>-0.60372119999999985</v>
      </c>
      <c r="AK70" s="5">
        <f>AJ70/SUM(AD$13:AD70)</f>
        <v>-6.1679730281977889</v>
      </c>
      <c r="AL70">
        <f>AVERAGE(AD$13:AD70)</f>
        <v>1.6875862068965524E-3</v>
      </c>
      <c r="AO70" s="1">
        <v>559.88239999999996</v>
      </c>
      <c r="AQ70" s="2"/>
      <c r="AR70" s="2"/>
      <c r="AS70" s="2"/>
      <c r="AU70" s="2"/>
      <c r="AV70" s="2">
        <v>0.19038318914253266</v>
      </c>
    </row>
    <row r="71" spans="1:48" x14ac:dyDescent="0.25">
      <c r="C71" s="3">
        <v>653</v>
      </c>
      <c r="E71" s="4">
        <v>6.08</v>
      </c>
      <c r="F71" s="4">
        <v>-1.22</v>
      </c>
      <c r="G71" s="5">
        <v>1.49</v>
      </c>
      <c r="H71" s="4">
        <v>-31.4</v>
      </c>
      <c r="N71">
        <v>563.14099999999962</v>
      </c>
      <c r="P71">
        <v>9.1E-4</v>
      </c>
      <c r="Q71">
        <v>-5.0090000000000003</v>
      </c>
      <c r="R71">
        <v>9.1E-4</v>
      </c>
      <c r="U71">
        <f t="shared" si="1"/>
        <v>-4.5581900000000002E-3</v>
      </c>
      <c r="AB71" s="1">
        <v>588.11599999999999</v>
      </c>
      <c r="AD71" s="2">
        <v>3.0000000000000001E-3</v>
      </c>
      <c r="AE71" s="2">
        <v>-11.63</v>
      </c>
      <c r="AF71" s="2">
        <v>3.0000000000000001E-3</v>
      </c>
      <c r="AH71" s="2">
        <v>-16.7</v>
      </c>
      <c r="AI71" s="5">
        <f t="shared" si="0"/>
        <v>-3.4890000000000004E-2</v>
      </c>
      <c r="AJ71" s="5">
        <f>SUM(AI$13:AI71)</f>
        <v>-0.63861119999999982</v>
      </c>
      <c r="AK71" s="5">
        <f>AJ71/SUM(AD$13:AD71)</f>
        <v>-6.3304044409199003</v>
      </c>
      <c r="AL71">
        <f>AVERAGE(AD$13:AD71)</f>
        <v>1.709830508474577E-3</v>
      </c>
      <c r="AO71" s="1">
        <v>559.94119999999998</v>
      </c>
      <c r="AQ71" s="2"/>
      <c r="AR71" s="2"/>
      <c r="AS71" s="2"/>
      <c r="AU71" s="2"/>
      <c r="AV71" s="2">
        <v>0.18531461039837549</v>
      </c>
    </row>
    <row r="72" spans="1:48" x14ac:dyDescent="0.25">
      <c r="N72">
        <v>563.18565789473689</v>
      </c>
      <c r="P72">
        <v>0.4</v>
      </c>
      <c r="Q72">
        <v>0.61</v>
      </c>
      <c r="U72">
        <f t="shared" si="1"/>
        <v>0.24399999999999999</v>
      </c>
      <c r="AB72" s="1">
        <v>587.69200000000001</v>
      </c>
      <c r="AD72" s="2">
        <v>3.0000000000000001E-3</v>
      </c>
      <c r="AE72" s="2">
        <v>-15.32</v>
      </c>
      <c r="AF72" s="2">
        <v>3.0000000000000001E-3</v>
      </c>
      <c r="AH72" s="2">
        <v>-9.67</v>
      </c>
      <c r="AI72" s="5">
        <f t="shared" si="0"/>
        <v>-4.5960000000000001E-2</v>
      </c>
      <c r="AJ72" s="5">
        <f>SUM(AI$13:AI72)</f>
        <v>-0.68457119999999982</v>
      </c>
      <c r="AK72" s="5">
        <f>AJ72/SUM(AD$13:AD72)</f>
        <v>-6.5900192529842085</v>
      </c>
      <c r="AL72">
        <f>AVERAGE(AD$13:AD72)</f>
        <v>1.7313333333333341E-3</v>
      </c>
      <c r="AO72" s="1">
        <v>560</v>
      </c>
      <c r="AQ72" s="2">
        <v>0.34</v>
      </c>
      <c r="AR72" s="2">
        <v>-9.3000000000000007</v>
      </c>
      <c r="AS72" s="2">
        <v>0.34</v>
      </c>
      <c r="AU72" s="2">
        <v>-15.27</v>
      </c>
      <c r="AV72" s="2">
        <v>0.20516132263965747</v>
      </c>
    </row>
    <row r="73" spans="1:48" x14ac:dyDescent="0.25">
      <c r="A73" s="4">
        <f>AVERAGE(H73:H765)</f>
        <v>-28.513293103448287</v>
      </c>
      <c r="C73" s="3">
        <v>632</v>
      </c>
      <c r="E73" s="4">
        <v>1.4</v>
      </c>
      <c r="F73" s="4">
        <v>-5.88</v>
      </c>
      <c r="I73">
        <v>-6.99</v>
      </c>
      <c r="J73">
        <v>0.31348339840227585</v>
      </c>
      <c r="N73">
        <v>563.26131578947377</v>
      </c>
      <c r="P73">
        <v>0.47899999999999998</v>
      </c>
      <c r="Q73">
        <v>1</v>
      </c>
      <c r="U73">
        <f t="shared" si="1"/>
        <v>0.47899999999999998</v>
      </c>
      <c r="AB73" s="1">
        <v>586.84400000000005</v>
      </c>
      <c r="AD73" s="2">
        <v>3.0000000000000001E-3</v>
      </c>
      <c r="AE73" s="2">
        <v>-19.399999999999999</v>
      </c>
      <c r="AF73" s="2">
        <v>3.0000000000000001E-3</v>
      </c>
      <c r="AH73" s="2">
        <v>-15.88</v>
      </c>
      <c r="AI73" s="5">
        <f t="shared" si="0"/>
        <v>-5.8199999999999995E-2</v>
      </c>
      <c r="AJ73" s="5">
        <f>SUM(AI$13:AI73)</f>
        <v>-0.74277119999999985</v>
      </c>
      <c r="AK73" s="5">
        <f>AJ73/SUM(AD$13:AD73)</f>
        <v>-6.9495808383233486</v>
      </c>
      <c r="AL73">
        <f>AVERAGE(AD$13:AD73)</f>
        <v>1.7521311475409843E-3</v>
      </c>
      <c r="AO73" s="1">
        <v>560</v>
      </c>
      <c r="AQ73" s="2">
        <v>3.0000000000000001E-3</v>
      </c>
      <c r="AR73" s="2">
        <v>-10.7</v>
      </c>
      <c r="AS73" s="2">
        <v>3.0000000000000001E-3</v>
      </c>
      <c r="AU73" s="2"/>
      <c r="AV73" s="2">
        <v>0.16894505612667393</v>
      </c>
    </row>
    <row r="74" spans="1:48" x14ac:dyDescent="0.25">
      <c r="C74" s="3">
        <v>635</v>
      </c>
      <c r="E74" s="4">
        <v>0.03</v>
      </c>
      <c r="F74" s="4">
        <v>-4.53</v>
      </c>
      <c r="G74" s="5">
        <v>0.14000000000000001</v>
      </c>
      <c r="H74" s="4">
        <v>-29.23</v>
      </c>
      <c r="I74" s="4">
        <v>-8.4</v>
      </c>
      <c r="J74" s="4">
        <v>0.17105361840020061</v>
      </c>
      <c r="K74" s="4"/>
      <c r="L74" s="4"/>
      <c r="N74">
        <v>563.28399999999965</v>
      </c>
      <c r="P74">
        <v>8.3000000000000001E-4</v>
      </c>
      <c r="Q74">
        <v>-7.98</v>
      </c>
      <c r="R74">
        <v>8.3000000000000001E-4</v>
      </c>
      <c r="U74">
        <f t="shared" si="1"/>
        <v>-6.6234000000000006E-3</v>
      </c>
      <c r="AD74" s="2">
        <v>3.0000000000000001E-3</v>
      </c>
      <c r="AE74" s="2">
        <v>-12.83</v>
      </c>
      <c r="AF74" s="2">
        <v>3.0000000000000001E-3</v>
      </c>
      <c r="AH74" s="2">
        <v>-15.55</v>
      </c>
      <c r="AI74" s="5">
        <f t="shared" si="0"/>
        <v>-3.8490000000000003E-2</v>
      </c>
      <c r="AJ74" s="5">
        <f>SUM(AI$13:AI74)</f>
        <v>-0.78126119999999988</v>
      </c>
      <c r="AK74" s="5">
        <f>AJ74/SUM(AD$13:AD74)</f>
        <v>-7.1101310520567846</v>
      </c>
      <c r="AL74">
        <f>AVERAGE(AD$13:AD74)</f>
        <v>1.7722580645161297E-3</v>
      </c>
      <c r="AO74" s="1">
        <v>560</v>
      </c>
      <c r="AQ74" s="2">
        <v>0.3</v>
      </c>
      <c r="AR74" s="2">
        <v>-5.0999999999999996</v>
      </c>
      <c r="AS74" s="2">
        <v>0.3</v>
      </c>
      <c r="AU74" s="2"/>
      <c r="AV74" s="2">
        <v>0.19306941001133815</v>
      </c>
    </row>
    <row r="75" spans="1:48" x14ac:dyDescent="0.25">
      <c r="C75" s="3">
        <v>635</v>
      </c>
      <c r="E75" s="4">
        <v>5.7000000000000002E-3</v>
      </c>
      <c r="F75" s="4">
        <v>-3.03</v>
      </c>
      <c r="G75" s="5">
        <v>0.12</v>
      </c>
      <c r="H75" s="4">
        <v>-28.7</v>
      </c>
      <c r="I75" s="4">
        <v>-8.42</v>
      </c>
      <c r="J75" s="4">
        <v>0.24794474618869441</v>
      </c>
      <c r="K75" s="4"/>
      <c r="L75" s="4"/>
      <c r="N75">
        <v>563.41263157894741</v>
      </c>
      <c r="P75">
        <v>1.377</v>
      </c>
      <c r="Q75">
        <v>2.4</v>
      </c>
      <c r="U75">
        <f t="shared" si="1"/>
        <v>3.3047999999999997</v>
      </c>
      <c r="AB75" s="1">
        <v>566.79999999999995</v>
      </c>
      <c r="AD75" s="2">
        <v>3.0000000000000001E-3</v>
      </c>
      <c r="AE75" s="2">
        <v>-13</v>
      </c>
      <c r="AF75" s="2">
        <v>3.0000000000000001E-3</v>
      </c>
      <c r="AH75" s="2"/>
      <c r="AI75" s="5">
        <f t="shared" si="0"/>
        <v>-3.9E-2</v>
      </c>
      <c r="AJ75" s="5">
        <f>SUM(AI$13:AI75)</f>
        <v>-0.82026119999999991</v>
      </c>
      <c r="AK75" s="5">
        <f>AJ75/SUM(AD$13:AD75)</f>
        <v>-7.2666654854712931</v>
      </c>
      <c r="AL75">
        <f>AVERAGE(AD$13:AD75)</f>
        <v>1.7917460317460325E-3</v>
      </c>
      <c r="AO75" s="1">
        <v>560</v>
      </c>
      <c r="AQ75" s="2">
        <v>3.5999999999999999E-3</v>
      </c>
      <c r="AR75" s="2">
        <v>-3.5</v>
      </c>
      <c r="AS75" s="2">
        <v>3.5999999999999999E-3</v>
      </c>
      <c r="AU75" s="2">
        <v>-13.2</v>
      </c>
      <c r="AV75" s="2">
        <v>0.20979267365661697</v>
      </c>
    </row>
    <row r="76" spans="1:48" x14ac:dyDescent="0.25">
      <c r="C76" s="3">
        <v>634</v>
      </c>
      <c r="E76" s="4">
        <v>9.8000000000000004E-2</v>
      </c>
      <c r="F76" s="4">
        <v>-5.69</v>
      </c>
      <c r="G76" s="5">
        <v>0.1</v>
      </c>
      <c r="H76" s="4">
        <v>-29.58</v>
      </c>
      <c r="I76" s="4">
        <v>-14.4</v>
      </c>
      <c r="J76" s="4">
        <v>0.28409241004732011</v>
      </c>
      <c r="K76" s="4"/>
      <c r="L76" s="4"/>
      <c r="N76">
        <v>563.42699999999968</v>
      </c>
      <c r="P76">
        <v>5.53E-4</v>
      </c>
      <c r="Q76">
        <v>-10.68</v>
      </c>
      <c r="R76">
        <v>5.53E-4</v>
      </c>
      <c r="U76">
        <f t="shared" si="1"/>
        <v>-5.9060399999999996E-3</v>
      </c>
      <c r="AB76" s="1">
        <v>560</v>
      </c>
      <c r="AD76" s="2">
        <v>3.0000000000000001E-3</v>
      </c>
      <c r="AE76" s="2">
        <v>-10.7</v>
      </c>
      <c r="AF76" s="2">
        <v>3.0000000000000001E-3</v>
      </c>
      <c r="AH76" s="2"/>
      <c r="AI76" s="5">
        <f t="shared" si="0"/>
        <v>-3.2099999999999997E-2</v>
      </c>
      <c r="AJ76" s="5">
        <f>SUM(AI$13:AI76)</f>
        <v>-0.85236119999999993</v>
      </c>
      <c r="AK76" s="5">
        <f>AJ76/SUM(AD$13:AD76)</f>
        <v>-7.3555505695547074</v>
      </c>
      <c r="AL76">
        <f>AVERAGE(AD$13:AD76)</f>
        <v>1.8106250000000008E-3</v>
      </c>
      <c r="AO76" s="2">
        <v>562.95868421052</v>
      </c>
      <c r="AQ76"/>
      <c r="AR76"/>
      <c r="AS76">
        <v>0.20799999999999999</v>
      </c>
      <c r="AT76">
        <v>-24.305</v>
      </c>
    </row>
    <row r="77" spans="1:48" x14ac:dyDescent="0.25">
      <c r="C77" s="3">
        <v>634</v>
      </c>
      <c r="G77" s="5">
        <v>0.31</v>
      </c>
      <c r="H77" s="4">
        <v>-28.45</v>
      </c>
      <c r="J77">
        <v>0.5274688394827336</v>
      </c>
      <c r="N77">
        <v>563.56394736842105</v>
      </c>
      <c r="P77">
        <v>1.3599999999999999E-2</v>
      </c>
      <c r="Q77">
        <v>-0.7</v>
      </c>
      <c r="U77">
        <f t="shared" si="1"/>
        <v>-9.5199999999999989E-3</v>
      </c>
      <c r="AB77" s="1">
        <v>794</v>
      </c>
      <c r="AD77" s="4">
        <v>3.0999999999999999E-3</v>
      </c>
      <c r="AE77" s="4">
        <v>1.41</v>
      </c>
      <c r="AH77" s="4">
        <v>-8.14</v>
      </c>
      <c r="AI77" s="5">
        <f t="shared" si="0"/>
        <v>4.3709999999999999E-3</v>
      </c>
      <c r="AJ77" s="5">
        <f>SUM(AI$13:AI77)</f>
        <v>-0.84799019999999992</v>
      </c>
      <c r="AK77" s="5">
        <f>AJ77/SUM(AD$13:AD77)</f>
        <v>-7.1271659102370108</v>
      </c>
      <c r="AL77">
        <f>AVERAGE(AD$13:AD77)</f>
        <v>1.8304615384615393E-3</v>
      </c>
      <c r="AO77" s="2">
        <v>562.95868421052</v>
      </c>
      <c r="AQ77" s="2">
        <v>4.5999999999999999E-2</v>
      </c>
      <c r="AR77">
        <v>-0.54</v>
      </c>
    </row>
    <row r="78" spans="1:48" x14ac:dyDescent="0.25">
      <c r="C78" s="3">
        <v>633</v>
      </c>
      <c r="G78" s="5">
        <v>0.66</v>
      </c>
      <c r="H78" s="4">
        <v>-32.08</v>
      </c>
      <c r="J78">
        <v>0.52609617366763783</v>
      </c>
      <c r="N78">
        <v>563.56999999999971</v>
      </c>
      <c r="P78">
        <v>1.1999999999999999E-3</v>
      </c>
      <c r="Q78">
        <v>-18.86</v>
      </c>
      <c r="R78">
        <v>1.1999999999999999E-3</v>
      </c>
      <c r="T78">
        <v>-10.51</v>
      </c>
      <c r="U78">
        <f t="shared" si="1"/>
        <v>-2.2631999999999996E-2</v>
      </c>
      <c r="AB78" s="1">
        <v>560</v>
      </c>
      <c r="AD78" s="2">
        <v>3.5999999999999999E-3</v>
      </c>
      <c r="AE78" s="2">
        <v>-3.5</v>
      </c>
      <c r="AF78" s="2">
        <v>3.5999999999999999E-3</v>
      </c>
      <c r="AH78" s="2">
        <v>-13.2</v>
      </c>
      <c r="AI78" s="5">
        <f t="shared" ref="AI78:AI141" si="4">AD78*AE78</f>
        <v>-1.26E-2</v>
      </c>
      <c r="AJ78" s="5">
        <f>SUM(AI$13:AI78)</f>
        <v>-0.86059019999999986</v>
      </c>
      <c r="AK78" s="5">
        <f>AJ78/SUM(AD$13:AD78)</f>
        <v>-7.0206412139011212</v>
      </c>
      <c r="AL78">
        <f>AVERAGE(AD$13:AD78)</f>
        <v>1.8572727272727282E-3</v>
      </c>
      <c r="AO78" s="1">
        <v>562.99799999999959</v>
      </c>
      <c r="AQ78" s="2">
        <v>4.0000000000000002E-4</v>
      </c>
      <c r="AR78" s="2">
        <v>-8.93</v>
      </c>
      <c r="AS78" s="2">
        <v>4.0000000000000002E-4</v>
      </c>
      <c r="AU78" s="2"/>
      <c r="AV78" s="2">
        <v>0.22230095219259177</v>
      </c>
    </row>
    <row r="79" spans="1:48" x14ac:dyDescent="0.25">
      <c r="C79" s="3">
        <v>633</v>
      </c>
      <c r="G79" s="5">
        <v>1.32</v>
      </c>
      <c r="H79" s="4">
        <v>-33.44</v>
      </c>
      <c r="J79">
        <v>0.3676162072386901</v>
      </c>
      <c r="N79">
        <v>563.71299999999974</v>
      </c>
      <c r="P79">
        <v>2E-3</v>
      </c>
      <c r="Q79">
        <v>-21.9</v>
      </c>
      <c r="R79">
        <v>2E-3</v>
      </c>
      <c r="T79">
        <v>-15.41</v>
      </c>
      <c r="U79">
        <f t="shared" si="1"/>
        <v>-4.3799999999999999E-2</v>
      </c>
      <c r="AB79" s="1">
        <v>540</v>
      </c>
      <c r="AD79" s="4">
        <v>3.7000000000000002E-3</v>
      </c>
      <c r="AE79" s="4">
        <v>8.31</v>
      </c>
      <c r="AF79" s="5">
        <v>0.16</v>
      </c>
      <c r="AG79" s="4">
        <v>-32.450000000000003</v>
      </c>
      <c r="AH79" s="4">
        <v>-13.62</v>
      </c>
      <c r="AI79" s="5">
        <f t="shared" si="4"/>
        <v>3.0747000000000003E-2</v>
      </c>
      <c r="AJ79" s="5">
        <f>SUM(AI$13:AI79)</f>
        <v>-0.82984319999999989</v>
      </c>
      <c r="AK79" s="5">
        <f>AJ79/SUM(AD$13:AD79)</f>
        <v>-6.5714539119417132</v>
      </c>
      <c r="AL79">
        <f>AVERAGE(AD$13:AD79)</f>
        <v>1.8847761194029859E-3</v>
      </c>
      <c r="AO79" s="2">
        <v>563.03434210526314</v>
      </c>
      <c r="AQ79"/>
      <c r="AR79"/>
      <c r="AS79"/>
      <c r="AT79"/>
      <c r="AV79">
        <v>0.49289859081989229</v>
      </c>
    </row>
    <row r="80" spans="1:48" x14ac:dyDescent="0.25">
      <c r="C80" s="3">
        <v>633</v>
      </c>
      <c r="E80" s="4">
        <v>2.0999999999999999E-3</v>
      </c>
      <c r="F80" s="4">
        <v>-2.4900000000000002</v>
      </c>
      <c r="G80" s="5">
        <v>0.74</v>
      </c>
      <c r="H80" s="4">
        <v>-32.159999999999997</v>
      </c>
      <c r="J80">
        <v>0.26668289675014567</v>
      </c>
      <c r="N80">
        <v>563.71526315789481</v>
      </c>
      <c r="P80">
        <v>0.22</v>
      </c>
      <c r="Q80">
        <v>-3.65</v>
      </c>
      <c r="U80">
        <f t="shared" ref="U80:U143" si="5">P80*Q80</f>
        <v>-0.80299999999999994</v>
      </c>
      <c r="AB80" s="1">
        <v>559.58839999999987</v>
      </c>
      <c r="AD80" s="2">
        <v>3.7000000000000002E-3</v>
      </c>
      <c r="AE80" s="2">
        <v>-14.45</v>
      </c>
      <c r="AF80" s="2">
        <v>3.7000000000000002E-3</v>
      </c>
      <c r="AH80" s="2">
        <v>-17.2</v>
      </c>
      <c r="AI80" s="5">
        <f t="shared" si="4"/>
        <v>-5.3464999999999999E-2</v>
      </c>
      <c r="AJ80" s="5">
        <f>SUM(AI$13:AI80)</f>
        <v>-0.88330819999999988</v>
      </c>
      <c r="AK80" s="5">
        <f>AJ80/SUM(AD$13:AD80)</f>
        <v>-6.7957239575319237</v>
      </c>
      <c r="AL80">
        <f>AVERAGE(AD$13:AD80)</f>
        <v>1.9114705882352951E-3</v>
      </c>
      <c r="AO80" s="2">
        <v>563.03434210526314</v>
      </c>
      <c r="AQ80" s="2">
        <v>0.45500000000000002</v>
      </c>
      <c r="AR80">
        <v>-0.35</v>
      </c>
      <c r="AV80">
        <v>0.49289859081989229</v>
      </c>
    </row>
    <row r="81" spans="3:48" x14ac:dyDescent="0.25">
      <c r="C81" s="3">
        <v>633</v>
      </c>
      <c r="G81" s="5">
        <v>0.36</v>
      </c>
      <c r="H81" s="4">
        <v>-31.79</v>
      </c>
      <c r="J81">
        <v>0.3682096104959528</v>
      </c>
      <c r="N81">
        <v>563.85599999999977</v>
      </c>
      <c r="P81">
        <v>3.3000000000000002E-2</v>
      </c>
      <c r="Q81">
        <v>-26.22</v>
      </c>
      <c r="R81">
        <v>3.3000000000000002E-2</v>
      </c>
      <c r="T81">
        <v>-6.04</v>
      </c>
      <c r="U81">
        <f t="shared" si="5"/>
        <v>-0.86526000000000003</v>
      </c>
      <c r="AB81" s="8">
        <v>796</v>
      </c>
      <c r="AD81" s="4">
        <v>3.8E-3</v>
      </c>
      <c r="AE81" s="4">
        <v>0.62</v>
      </c>
      <c r="AH81" s="4">
        <v>-10.02</v>
      </c>
      <c r="AI81" s="5">
        <f t="shared" si="4"/>
        <v>2.356E-3</v>
      </c>
      <c r="AJ81" s="5">
        <f>SUM(AI$13:AI81)</f>
        <v>-0.88095219999999985</v>
      </c>
      <c r="AK81" s="5">
        <f>AJ81/SUM(AD$13:AD81)</f>
        <v>-6.5850814770518715</v>
      </c>
      <c r="AL81">
        <f>AVERAGE(AD$13:AD81)</f>
        <v>1.9388405797101458E-3</v>
      </c>
      <c r="AO81" s="2">
        <v>563.11</v>
      </c>
      <c r="AQ81"/>
      <c r="AR81"/>
      <c r="AS81">
        <v>0.17100000000000001</v>
      </c>
      <c r="AT81">
        <v>-24.9</v>
      </c>
      <c r="AV81">
        <v>0.3753137941996218</v>
      </c>
    </row>
    <row r="82" spans="3:48" x14ac:dyDescent="0.25">
      <c r="C82" s="3">
        <v>632</v>
      </c>
      <c r="E82" s="4">
        <v>0.872</v>
      </c>
      <c r="F82" s="4">
        <v>2.73</v>
      </c>
      <c r="G82" s="5">
        <v>0.3</v>
      </c>
      <c r="H82" s="4">
        <v>-29.93</v>
      </c>
      <c r="I82" s="4">
        <v>-8.1</v>
      </c>
      <c r="J82" s="4">
        <v>0.20689738067264937</v>
      </c>
      <c r="K82" s="4"/>
      <c r="L82" s="4"/>
      <c r="N82">
        <v>563.86657894736845</v>
      </c>
      <c r="P82">
        <v>8.8000000000000005E-3</v>
      </c>
      <c r="Q82">
        <v>-2.94</v>
      </c>
      <c r="U82">
        <f t="shared" si="5"/>
        <v>-2.5872000000000003E-2</v>
      </c>
      <c r="AB82" s="2">
        <v>564.39618421052637</v>
      </c>
      <c r="AD82" s="2">
        <v>3.8E-3</v>
      </c>
      <c r="AE82">
        <v>4.75</v>
      </c>
      <c r="AI82" s="5">
        <f t="shared" si="4"/>
        <v>1.805E-2</v>
      </c>
      <c r="AJ82" s="5">
        <f>SUM(AI$13:AI82)</f>
        <v>-0.86290219999999984</v>
      </c>
      <c r="AK82" s="5">
        <f>AJ82/SUM(AD$13:AD82)</f>
        <v>-6.2720031981392603</v>
      </c>
      <c r="AL82">
        <f>AVERAGE(AD$13:AD82)</f>
        <v>1.9654285714285724E-3</v>
      </c>
      <c r="AO82" s="2">
        <v>563.11</v>
      </c>
      <c r="AQ82" s="2">
        <v>1.7000000000000001E-2</v>
      </c>
      <c r="AR82">
        <v>0.2</v>
      </c>
      <c r="AV82">
        <v>0.3753137941996218</v>
      </c>
    </row>
    <row r="83" spans="3:48" x14ac:dyDescent="0.25">
      <c r="C83" s="3">
        <v>632</v>
      </c>
      <c r="E83" s="4">
        <v>7.9000000000000008E-3</v>
      </c>
      <c r="F83" s="4">
        <v>1.74</v>
      </c>
      <c r="G83" s="5">
        <v>7.0000000000000007E-2</v>
      </c>
      <c r="H83" s="4">
        <v>-29.32</v>
      </c>
      <c r="I83" s="4">
        <v>-6.66</v>
      </c>
      <c r="J83" s="4">
        <v>0.26889162939322869</v>
      </c>
      <c r="K83" s="4"/>
      <c r="L83" s="4"/>
      <c r="N83">
        <v>563.94223684210533</v>
      </c>
      <c r="P83">
        <v>0.314</v>
      </c>
      <c r="Q83">
        <v>-2.14</v>
      </c>
      <c r="U83">
        <f t="shared" si="5"/>
        <v>-0.67196</v>
      </c>
      <c r="AB83" s="6">
        <v>610</v>
      </c>
      <c r="AD83" s="4">
        <v>4.0000000000000001E-3</v>
      </c>
      <c r="AE83" s="4">
        <v>-1.57</v>
      </c>
      <c r="AF83" s="5">
        <v>0.14499999999999999</v>
      </c>
      <c r="AG83" s="4">
        <v>-36.43</v>
      </c>
      <c r="AH83" s="4">
        <v>-8.85</v>
      </c>
      <c r="AI83" s="5">
        <f t="shared" si="4"/>
        <v>-6.28E-3</v>
      </c>
      <c r="AJ83" s="5">
        <f>SUM(AI$13:AI83)</f>
        <v>-0.86918219999999979</v>
      </c>
      <c r="AK83" s="5">
        <f>AJ83/SUM(AD$13:AD83)</f>
        <v>-6.1391594858030754</v>
      </c>
      <c r="AL83">
        <f>AVERAGE(AD$13:AD83)</f>
        <v>1.9940845070422547E-3</v>
      </c>
      <c r="AO83" s="1">
        <v>563.14099999999962</v>
      </c>
      <c r="AQ83" s="2">
        <v>9.1E-4</v>
      </c>
      <c r="AR83" s="2">
        <v>-5.0090000000000003</v>
      </c>
      <c r="AS83" s="2">
        <v>9.1E-4</v>
      </c>
      <c r="AU83" s="2"/>
      <c r="AV83" s="2">
        <v>0.19330312139061948</v>
      </c>
    </row>
    <row r="84" spans="3:48" x14ac:dyDescent="0.25">
      <c r="C84" s="3">
        <v>632</v>
      </c>
      <c r="E84" s="4">
        <v>0</v>
      </c>
      <c r="G84" s="5">
        <v>0.19</v>
      </c>
      <c r="H84" s="4">
        <v>-30.61</v>
      </c>
      <c r="J84">
        <v>0.29834971885949668</v>
      </c>
      <c r="N84">
        <v>563.9989999999998</v>
      </c>
      <c r="P84">
        <v>4.6700000000000002E-4</v>
      </c>
      <c r="Q84">
        <v>-9.64</v>
      </c>
      <c r="R84">
        <v>4.6700000000000002E-4</v>
      </c>
      <c r="U84">
        <f t="shared" si="5"/>
        <v>-4.5018800000000006E-3</v>
      </c>
      <c r="AB84" s="2">
        <v>564.95868421052637</v>
      </c>
      <c r="AD84" s="2">
        <v>4.0000000000000001E-3</v>
      </c>
      <c r="AE84">
        <v>-9.3000000000000007</v>
      </c>
      <c r="AI84" s="5">
        <f t="shared" si="4"/>
        <v>-3.7200000000000004E-2</v>
      </c>
      <c r="AJ84" s="5">
        <f>SUM(AI$13:AI84)</f>
        <v>-0.9063821999999998</v>
      </c>
      <c r="AK84" s="5">
        <f>AJ84/SUM(AD$13:AD84)</f>
        <v>-6.226007693364469</v>
      </c>
      <c r="AL84">
        <f>AVERAGE(AD$13:AD84)</f>
        <v>2.0219444444444456E-3</v>
      </c>
      <c r="AO84" s="2">
        <v>563.18565789473689</v>
      </c>
      <c r="AQ84"/>
      <c r="AR84"/>
      <c r="AS84">
        <v>0.17499999999999999</v>
      </c>
      <c r="AT84">
        <v>-25.172000000000001</v>
      </c>
      <c r="AV84">
        <v>0.3718165595367407</v>
      </c>
    </row>
    <row r="85" spans="3:48" x14ac:dyDescent="0.25">
      <c r="C85" s="3">
        <v>632</v>
      </c>
      <c r="E85" s="4">
        <v>0</v>
      </c>
      <c r="G85" s="5">
        <v>0.17</v>
      </c>
      <c r="H85" s="4">
        <v>-26.78</v>
      </c>
      <c r="J85">
        <v>0.29712246051331231</v>
      </c>
      <c r="N85">
        <v>564.09355263157897</v>
      </c>
      <c r="P85">
        <v>0.01</v>
      </c>
      <c r="Q85">
        <v>-1.5</v>
      </c>
      <c r="U85">
        <f t="shared" si="5"/>
        <v>-1.4999999999999999E-2</v>
      </c>
      <c r="AB85" s="2">
        <v>564.47184210526325</v>
      </c>
      <c r="AD85" s="2">
        <v>4.0000000000000001E-3</v>
      </c>
      <c r="AE85">
        <v>-2.0299999999999998</v>
      </c>
      <c r="AI85" s="5">
        <f t="shared" si="4"/>
        <v>-8.1199999999999987E-3</v>
      </c>
      <c r="AJ85" s="5">
        <f>SUM(AI$13:AI85)</f>
        <v>-0.91450219999999982</v>
      </c>
      <c r="AK85" s="5">
        <f>AJ85/SUM(AD$13:AD85)</f>
        <v>-6.1137999732584527</v>
      </c>
      <c r="AL85">
        <f>AVERAGE(AD$13:AD85)</f>
        <v>2.0490410958904121E-3</v>
      </c>
      <c r="AO85" s="2">
        <v>563.18565789473689</v>
      </c>
      <c r="AQ85" s="2">
        <v>0.4</v>
      </c>
      <c r="AR85">
        <v>0.61</v>
      </c>
      <c r="AV85">
        <v>0.3718165595367407</v>
      </c>
    </row>
    <row r="86" spans="3:48" x14ac:dyDescent="0.25">
      <c r="C86" s="3">
        <v>632</v>
      </c>
      <c r="E86" s="4">
        <v>0.109</v>
      </c>
      <c r="F86" s="4">
        <v>1.1299999999999999</v>
      </c>
      <c r="G86" s="5">
        <v>0.11</v>
      </c>
      <c r="H86" s="4">
        <v>-29.15</v>
      </c>
      <c r="I86" s="4">
        <v>-5</v>
      </c>
      <c r="J86" s="4">
        <v>6.1332731392462078E-2</v>
      </c>
      <c r="K86" s="4"/>
      <c r="L86" s="4"/>
      <c r="N86">
        <v>564.39618421052637</v>
      </c>
      <c r="P86">
        <v>3.8E-3</v>
      </c>
      <c r="Q86">
        <v>4.75</v>
      </c>
      <c r="U86">
        <f t="shared" si="5"/>
        <v>1.805E-2</v>
      </c>
      <c r="AB86" s="1">
        <v>584.68400000000008</v>
      </c>
      <c r="AD86" s="2">
        <v>4.0000000000000001E-3</v>
      </c>
      <c r="AE86" s="2">
        <v>-13.31</v>
      </c>
      <c r="AF86" s="2">
        <v>4.0000000000000001E-3</v>
      </c>
      <c r="AH86" s="2"/>
      <c r="AI86" s="5">
        <f t="shared" si="4"/>
        <v>-5.3240000000000003E-2</v>
      </c>
      <c r="AJ86" s="5">
        <f>SUM(AI$13:AI86)</f>
        <v>-0.96774219999999977</v>
      </c>
      <c r="AK86" s="5">
        <f>AJ86/SUM(AD$13:AD86)</f>
        <v>-6.3012254199765545</v>
      </c>
      <c r="AL86">
        <f>AVERAGE(AD$13:AD86)</f>
        <v>2.0754054054054065E-3</v>
      </c>
      <c r="AO86" s="2">
        <v>563.26131578947377</v>
      </c>
      <c r="AQ86"/>
      <c r="AR86"/>
      <c r="AS86"/>
      <c r="AT86"/>
      <c r="AV86">
        <v>0.42194608618551183</v>
      </c>
    </row>
    <row r="87" spans="3:48" x14ac:dyDescent="0.25">
      <c r="C87" s="3">
        <v>632</v>
      </c>
      <c r="E87" s="4">
        <v>0.10299999999999999</v>
      </c>
      <c r="F87" s="4">
        <v>1.19</v>
      </c>
      <c r="G87" s="5">
        <v>0.12</v>
      </c>
      <c r="H87" s="4">
        <v>-30.1</v>
      </c>
      <c r="I87" s="4">
        <v>-4.78</v>
      </c>
      <c r="J87" s="4">
        <v>0.10126592170979393</v>
      </c>
      <c r="K87" s="4"/>
      <c r="L87" s="4"/>
      <c r="N87">
        <v>564.42799999999988</v>
      </c>
      <c r="P87">
        <v>4.9399999999999997E-4</v>
      </c>
      <c r="Q87">
        <v>-12.05</v>
      </c>
      <c r="R87">
        <v>4.9399999999999997E-4</v>
      </c>
      <c r="U87">
        <f t="shared" si="5"/>
        <v>-5.9527E-3</v>
      </c>
      <c r="AD87" s="2">
        <v>4.0000000000000001E-3</v>
      </c>
      <c r="AE87" s="2">
        <v>-13.3</v>
      </c>
      <c r="AF87" s="2">
        <v>4.0000000000000001E-3</v>
      </c>
      <c r="AH87" s="2">
        <v>-9.1999999999999993</v>
      </c>
      <c r="AI87" s="5">
        <f t="shared" si="4"/>
        <v>-5.3200000000000004E-2</v>
      </c>
      <c r="AJ87" s="5">
        <f>SUM(AI$13:AI87)</f>
        <v>-1.0209421999999997</v>
      </c>
      <c r="AK87" s="5">
        <f>AJ87/SUM(AD$13:AD87)</f>
        <v>-6.4788818377966697</v>
      </c>
      <c r="AL87">
        <f>AVERAGE(AD$13:AD87)</f>
        <v>2.1010666666666676E-3</v>
      </c>
      <c r="AO87" s="2">
        <v>563.26131578947377</v>
      </c>
      <c r="AQ87" s="2">
        <v>0.47899999999999998</v>
      </c>
      <c r="AR87">
        <v>1</v>
      </c>
      <c r="AV87">
        <v>0.42194608618551183</v>
      </c>
    </row>
    <row r="88" spans="3:48" x14ac:dyDescent="0.25">
      <c r="C88" s="3">
        <v>632</v>
      </c>
      <c r="E88" s="4">
        <v>0.02</v>
      </c>
      <c r="F88" s="4">
        <v>-2.39</v>
      </c>
      <c r="G88" s="5">
        <v>0.12</v>
      </c>
      <c r="H88" s="4">
        <v>-30.13</v>
      </c>
      <c r="I88" s="4">
        <v>-13.86</v>
      </c>
      <c r="J88" s="4">
        <v>0.21925891172454479</v>
      </c>
      <c r="K88" s="4"/>
      <c r="L88" s="4"/>
      <c r="N88">
        <v>564.47184210526325</v>
      </c>
      <c r="P88">
        <v>4.0000000000000001E-3</v>
      </c>
      <c r="Q88">
        <v>-2.0299999999999998</v>
      </c>
      <c r="U88">
        <f t="shared" si="5"/>
        <v>-8.1199999999999987E-3</v>
      </c>
      <c r="AD88" s="2">
        <v>4.0000000000000001E-3</v>
      </c>
      <c r="AE88" s="2">
        <v>-12.71</v>
      </c>
      <c r="AF88" s="2">
        <v>4.0000000000000001E-3</v>
      </c>
      <c r="AH88" s="2">
        <v>-9.66</v>
      </c>
      <c r="AI88" s="5">
        <f t="shared" si="4"/>
        <v>-5.0840000000000003E-2</v>
      </c>
      <c r="AJ88" s="5">
        <f>SUM(AI$13:AI88)</f>
        <v>-1.0717821999999997</v>
      </c>
      <c r="AK88" s="5">
        <f>AJ88/SUM(AD$13:AD88)</f>
        <v>-6.6331365267978653</v>
      </c>
      <c r="AL88">
        <f>AVERAGE(AD$13:AD88)</f>
        <v>2.1260526315789487E-3</v>
      </c>
      <c r="AO88" s="1">
        <v>563.28399999999965</v>
      </c>
      <c r="AQ88" s="2">
        <v>8.3000000000000001E-4</v>
      </c>
      <c r="AR88" s="2">
        <v>-7.98</v>
      </c>
      <c r="AS88" s="2">
        <v>8.3000000000000001E-4</v>
      </c>
      <c r="AU88" s="2"/>
      <c r="AV88" s="2">
        <v>0.18049429549373988</v>
      </c>
    </row>
    <row r="89" spans="3:48" x14ac:dyDescent="0.25">
      <c r="G89" s="5">
        <v>0.3</v>
      </c>
      <c r="H89" s="4">
        <v>-30.7</v>
      </c>
      <c r="N89">
        <v>564.54750000000001</v>
      </c>
      <c r="P89">
        <v>2.5999999999999999E-3</v>
      </c>
      <c r="Q89">
        <v>-6.3</v>
      </c>
      <c r="U89">
        <f t="shared" si="5"/>
        <v>-1.6379999999999999E-2</v>
      </c>
      <c r="AD89" s="2">
        <v>4.0000000000000001E-3</v>
      </c>
      <c r="AE89" s="2">
        <v>-15.68</v>
      </c>
      <c r="AF89" s="2">
        <v>4.0000000000000001E-3</v>
      </c>
      <c r="AH89" s="2">
        <v>-14.54</v>
      </c>
      <c r="AI89" s="5">
        <f t="shared" si="4"/>
        <v>-6.2719999999999998E-2</v>
      </c>
      <c r="AJ89" s="5">
        <f>SUM(AI$13:AI89)</f>
        <v>-1.1345021999999996</v>
      </c>
      <c r="AK89" s="5">
        <f>AJ89/SUM(AD$13:AD89)</f>
        <v>-6.8516861939847749</v>
      </c>
      <c r="AL89">
        <f>AVERAGE(AD$13:AD89)</f>
        <v>2.1503896103896116E-3</v>
      </c>
      <c r="AO89" s="2">
        <v>563.33697368421053</v>
      </c>
      <c r="AQ89"/>
      <c r="AR89"/>
      <c r="AS89">
        <v>0.124</v>
      </c>
      <c r="AT89">
        <v>-25.8</v>
      </c>
      <c r="AV89">
        <v>0.99719791005673197</v>
      </c>
    </row>
    <row r="90" spans="3:48" x14ac:dyDescent="0.25">
      <c r="N90">
        <v>564.67085526315793</v>
      </c>
      <c r="P90">
        <v>2.5999999999999999E-3</v>
      </c>
      <c r="Q90">
        <v>-4.5</v>
      </c>
      <c r="U90">
        <f t="shared" si="5"/>
        <v>-1.1699999999999999E-2</v>
      </c>
      <c r="AB90" s="1">
        <v>568.6999999999997</v>
      </c>
      <c r="AD90" s="2">
        <v>4.0000000000000001E-3</v>
      </c>
      <c r="AE90" s="2">
        <v>-21.933599999999998</v>
      </c>
      <c r="AF90" s="2">
        <v>4.0000000000000001E-3</v>
      </c>
      <c r="AH90" s="2"/>
      <c r="AI90" s="5">
        <f t="shared" si="4"/>
        <v>-8.773439999999999E-2</v>
      </c>
      <c r="AJ90" s="5">
        <f>SUM(AI$13:AI90)</f>
        <v>-1.2222365999999996</v>
      </c>
      <c r="AK90" s="5">
        <f>AJ90/SUM(AD$13:AD90)</f>
        <v>-7.2074336596296664</v>
      </c>
      <c r="AL90">
        <f>AVERAGE(AD$13:AD90)</f>
        <v>2.1741025641025652E-3</v>
      </c>
      <c r="AO90" s="2">
        <v>563.33697368421053</v>
      </c>
      <c r="AQ90"/>
      <c r="AR90"/>
      <c r="AV90">
        <v>0.99719791005673197</v>
      </c>
    </row>
    <row r="91" spans="3:48" x14ac:dyDescent="0.25">
      <c r="N91">
        <v>564.71197368421053</v>
      </c>
      <c r="P91">
        <v>0.16300000000000001</v>
      </c>
      <c r="Q91">
        <v>-6.3</v>
      </c>
      <c r="U91">
        <f t="shared" si="5"/>
        <v>-1.0268999999999999</v>
      </c>
      <c r="AB91" s="1">
        <v>657.54000000000008</v>
      </c>
      <c r="AD91" s="2">
        <v>4.0000000000000001E-3</v>
      </c>
      <c r="AE91" s="4">
        <v>-3.1920000000000002</v>
      </c>
      <c r="AI91" s="5">
        <f t="shared" si="4"/>
        <v>-1.2768000000000002E-2</v>
      </c>
      <c r="AJ91" s="5">
        <f>SUM(AI$13:AI91)</f>
        <v>-1.2350045999999995</v>
      </c>
      <c r="AK91" s="5">
        <f>AJ91/SUM(AD$13:AD91)</f>
        <v>-7.114901486346346</v>
      </c>
      <c r="AL91">
        <f>AVERAGE(AD$13:AD91)</f>
        <v>2.1972151898734188E-3</v>
      </c>
      <c r="AO91" s="2">
        <v>563.41263157894741</v>
      </c>
      <c r="AQ91"/>
      <c r="AR91"/>
      <c r="AS91">
        <v>0.14599999999999999</v>
      </c>
      <c r="AT91"/>
      <c r="AV91">
        <v>0.67927247552701131</v>
      </c>
    </row>
    <row r="92" spans="3:48" x14ac:dyDescent="0.25">
      <c r="C92" s="6">
        <v>625</v>
      </c>
      <c r="E92" s="4">
        <v>6.4000000000000001E-2</v>
      </c>
      <c r="F92" s="4">
        <v>-2.93</v>
      </c>
      <c r="G92" s="5">
        <v>0.16</v>
      </c>
      <c r="H92" s="4">
        <v>-26.8</v>
      </c>
      <c r="I92" s="4">
        <v>-8.32</v>
      </c>
      <c r="J92" s="4">
        <v>0.26245025351224921</v>
      </c>
      <c r="K92" s="4"/>
      <c r="L92" s="4"/>
      <c r="N92">
        <v>564.71399999999994</v>
      </c>
      <c r="P92">
        <v>5.5699999999999999E-4</v>
      </c>
      <c r="Q92">
        <v>-7.03</v>
      </c>
      <c r="R92">
        <v>5.5699999999999999E-4</v>
      </c>
      <c r="U92">
        <f t="shared" si="5"/>
        <v>-3.9157100000000002E-3</v>
      </c>
      <c r="AB92" s="1">
        <v>575.11099999999999</v>
      </c>
      <c r="AD92" s="2">
        <v>4.2199999999999998E-3</v>
      </c>
      <c r="AE92" s="2">
        <v>-6.63</v>
      </c>
      <c r="AF92" s="2">
        <v>4.2199999999999998E-3</v>
      </c>
      <c r="AH92" s="2">
        <v>-15.5</v>
      </c>
      <c r="AI92" s="5">
        <f t="shared" si="4"/>
        <v>-2.7978599999999999E-2</v>
      </c>
      <c r="AJ92" s="5">
        <f>SUM(AI$13:AI92)</f>
        <v>-1.2629831999999994</v>
      </c>
      <c r="AK92" s="5">
        <f>AJ92/SUM(AD$13:AD92)</f>
        <v>-7.1033925759280017</v>
      </c>
      <c r="AL92">
        <f>AVERAGE(AD$13:AD92)</f>
        <v>2.2225000000000014E-3</v>
      </c>
      <c r="AO92" s="2">
        <v>563.41263157894741</v>
      </c>
      <c r="AQ92" s="2">
        <v>1.377</v>
      </c>
      <c r="AR92">
        <v>2.4</v>
      </c>
      <c r="AV92">
        <v>0.67927247552701131</v>
      </c>
    </row>
    <row r="93" spans="3:48" x14ac:dyDescent="0.25">
      <c r="C93" s="6">
        <v>625</v>
      </c>
      <c r="E93" s="4">
        <v>5.7000000000000002E-2</v>
      </c>
      <c r="F93" s="4">
        <v>-3.4260000000000002</v>
      </c>
      <c r="G93" s="5">
        <v>9.1999999999999998E-2</v>
      </c>
      <c r="H93" s="4">
        <v>-26.42</v>
      </c>
      <c r="I93" s="4">
        <v>-7.92</v>
      </c>
      <c r="J93" s="4">
        <v>0.3283840688108956</v>
      </c>
      <c r="K93" s="4"/>
      <c r="L93" s="4"/>
      <c r="N93">
        <v>564.85699999999997</v>
      </c>
      <c r="P93">
        <v>6.1899999999999998E-4</v>
      </c>
      <c r="Q93">
        <v>-15.02</v>
      </c>
      <c r="R93">
        <v>6.1899999999999998E-4</v>
      </c>
      <c r="U93">
        <f t="shared" si="5"/>
        <v>-9.2973799999999992E-3</v>
      </c>
      <c r="AB93" s="2">
        <v>571.75692982456144</v>
      </c>
      <c r="AD93" s="2">
        <v>5.0000000000000001E-3</v>
      </c>
      <c r="AE93" s="2">
        <v>-10.08</v>
      </c>
      <c r="AH93">
        <v>-11.76</v>
      </c>
      <c r="AI93" s="5">
        <f t="shared" si="4"/>
        <v>-5.04E-2</v>
      </c>
      <c r="AJ93" s="5">
        <f>SUM(AI$13:AI93)</f>
        <v>-1.3133831999999994</v>
      </c>
      <c r="AK93" s="5">
        <f>AJ93/SUM(AD$13:AD93)</f>
        <v>-7.1848096280087459</v>
      </c>
      <c r="AL93">
        <f>AVERAGE(AD$13:AD93)</f>
        <v>2.2567901234567915E-3</v>
      </c>
      <c r="AO93" s="1">
        <v>563.42699999999968</v>
      </c>
      <c r="AQ93" s="2">
        <v>5.53E-4</v>
      </c>
      <c r="AR93" s="2">
        <v>-10.68</v>
      </c>
      <c r="AS93" s="2">
        <v>5.53E-4</v>
      </c>
      <c r="AU93" s="2"/>
      <c r="AV93" s="2">
        <v>0.26751826568265685</v>
      </c>
    </row>
    <row r="94" spans="3:48" x14ac:dyDescent="0.25">
      <c r="C94" s="6">
        <v>625</v>
      </c>
      <c r="E94" s="4">
        <v>0.152</v>
      </c>
      <c r="F94" s="4">
        <v>-3.6</v>
      </c>
      <c r="G94" s="5">
        <v>0.18</v>
      </c>
      <c r="H94" s="4">
        <v>-27.23</v>
      </c>
      <c r="I94" s="4">
        <v>-8.69</v>
      </c>
      <c r="J94" s="4">
        <v>0.22500608899235661</v>
      </c>
      <c r="K94" s="4"/>
      <c r="L94" s="4"/>
      <c r="N94">
        <v>564.95868421052637</v>
      </c>
      <c r="P94">
        <v>4.0000000000000001E-3</v>
      </c>
      <c r="Q94">
        <v>-9.3000000000000007</v>
      </c>
      <c r="U94">
        <f t="shared" si="5"/>
        <v>-3.7200000000000004E-2</v>
      </c>
      <c r="AB94" s="2">
        <v>567.81274122807019</v>
      </c>
      <c r="AD94" s="2">
        <v>5.0000000000000001E-3</v>
      </c>
      <c r="AE94" s="2">
        <v>-11.6</v>
      </c>
      <c r="AI94" s="5">
        <f t="shared" si="4"/>
        <v>-5.7999999999999996E-2</v>
      </c>
      <c r="AJ94" s="5">
        <f>SUM(AI$13:AI94)</f>
        <v>-1.3713831999999995</v>
      </c>
      <c r="AK94" s="5">
        <f>AJ94/SUM(AD$13:AD94)</f>
        <v>-7.3023599574014844</v>
      </c>
      <c r="AL94">
        <f>AVERAGE(AD$13:AD94)</f>
        <v>2.2902439024390258E-3</v>
      </c>
      <c r="AO94" s="2">
        <v>563.48828947368418</v>
      </c>
      <c r="AQ94"/>
      <c r="AR94">
        <v>-0.08</v>
      </c>
      <c r="AS94">
        <v>4.3999999999999997E-2</v>
      </c>
      <c r="AT94">
        <v>-28.86</v>
      </c>
      <c r="AV94">
        <v>1.0886101001140001</v>
      </c>
    </row>
    <row r="95" spans="3:48" x14ac:dyDescent="0.25">
      <c r="C95" s="6">
        <v>625</v>
      </c>
      <c r="E95" s="4">
        <v>0.251</v>
      </c>
      <c r="F95" s="4">
        <v>-3.7450000000000001</v>
      </c>
      <c r="G95" s="5">
        <v>0.28999999999999998</v>
      </c>
      <c r="H95" s="4">
        <v>-29.85</v>
      </c>
      <c r="I95" s="4">
        <v>-8.07</v>
      </c>
      <c r="J95" s="4">
        <v>0.40395640996825172</v>
      </c>
      <c r="K95" s="4"/>
      <c r="L95" s="4"/>
      <c r="N95">
        <v>565</v>
      </c>
      <c r="P95">
        <v>1.15E-3</v>
      </c>
      <c r="Q95">
        <v>-19.82</v>
      </c>
      <c r="R95">
        <v>1.15E-3</v>
      </c>
      <c r="T95">
        <v>-15.73</v>
      </c>
      <c r="U95">
        <f t="shared" si="5"/>
        <v>-2.2793000000000001E-2</v>
      </c>
      <c r="AB95" s="2">
        <v>565.1779824561404</v>
      </c>
      <c r="AD95" s="2">
        <v>5.0000000000000001E-3</v>
      </c>
      <c r="AE95">
        <v>-7.08</v>
      </c>
      <c r="AI95" s="5">
        <f t="shared" si="4"/>
        <v>-3.5400000000000001E-2</v>
      </c>
      <c r="AJ95" s="5">
        <f>SUM(AI$13:AI95)</f>
        <v>-1.4067831999999996</v>
      </c>
      <c r="AK95" s="5">
        <f>AJ95/SUM(AD$13:AD95)</f>
        <v>-7.2965933609958444</v>
      </c>
      <c r="AL95">
        <f>AVERAGE(AD$13:AD95)</f>
        <v>2.3228915662650614E-3</v>
      </c>
      <c r="AO95" s="2">
        <v>563.48828947368418</v>
      </c>
      <c r="AQ95"/>
      <c r="AR95"/>
      <c r="AV95">
        <v>1.0886101001140001</v>
      </c>
    </row>
    <row r="96" spans="3:48" x14ac:dyDescent="0.25">
      <c r="C96" s="6">
        <v>625</v>
      </c>
      <c r="E96" s="4">
        <v>0.307</v>
      </c>
      <c r="F96" s="4">
        <v>-3.11</v>
      </c>
      <c r="G96" s="5">
        <v>0.315</v>
      </c>
      <c r="H96" s="4">
        <v>-29.31</v>
      </c>
      <c r="I96" s="4">
        <v>-8.2100000000000009</v>
      </c>
      <c r="J96" s="4">
        <v>0.33954388201286101</v>
      </c>
      <c r="K96" s="4"/>
      <c r="L96" s="4"/>
      <c r="N96">
        <v>565</v>
      </c>
      <c r="P96">
        <v>0.57999999999999996</v>
      </c>
      <c r="Q96">
        <v>-8</v>
      </c>
      <c r="R96">
        <v>0.16</v>
      </c>
      <c r="S96">
        <v>-28.82</v>
      </c>
      <c r="T96">
        <v>-2.19</v>
      </c>
      <c r="U96">
        <f t="shared" si="5"/>
        <v>-4.6399999999999997</v>
      </c>
      <c r="AB96" s="1">
        <v>588.21946169772252</v>
      </c>
      <c r="AD96">
        <v>5.0000000000000001E-3</v>
      </c>
      <c r="AE96" s="4">
        <v>2.7</v>
      </c>
      <c r="AH96" s="5"/>
      <c r="AI96" s="5">
        <f t="shared" si="4"/>
        <v>1.3500000000000002E-2</v>
      </c>
      <c r="AJ96" s="5">
        <f>SUM(AI$13:AI96)</f>
        <v>-1.3932831999999995</v>
      </c>
      <c r="AK96" s="5">
        <f>AJ96/SUM(AD$13:AD96)</f>
        <v>-7.0438988877654127</v>
      </c>
      <c r="AL96">
        <f>AVERAGE(AD$13:AD96)</f>
        <v>2.3547619047619059E-3</v>
      </c>
      <c r="AO96" s="2">
        <v>563.56394736842105</v>
      </c>
      <c r="AQ96"/>
      <c r="AR96"/>
      <c r="AS96"/>
      <c r="AT96"/>
      <c r="AV96">
        <v>0.59131095594179839</v>
      </c>
    </row>
    <row r="97" spans="3:48" x14ac:dyDescent="0.25">
      <c r="C97" s="6">
        <v>625</v>
      </c>
      <c r="E97" s="4">
        <v>0.28799999999999998</v>
      </c>
      <c r="F97" s="4">
        <v>-2.9550000000000001</v>
      </c>
      <c r="G97" s="5">
        <v>0.307</v>
      </c>
      <c r="H97" s="4">
        <v>-28.04</v>
      </c>
      <c r="I97" s="4">
        <v>-8.11</v>
      </c>
      <c r="J97" s="4">
        <v>0.31086025142102958</v>
      </c>
      <c r="K97" s="4"/>
      <c r="L97" s="4"/>
      <c r="N97">
        <v>565</v>
      </c>
      <c r="P97">
        <v>3.5</v>
      </c>
      <c r="Q97">
        <v>-5.17</v>
      </c>
      <c r="R97">
        <v>0.14000000000000001</v>
      </c>
      <c r="S97">
        <v>-27.46</v>
      </c>
      <c r="T97">
        <v>-1.96</v>
      </c>
      <c r="U97">
        <f t="shared" si="5"/>
        <v>-18.094999999999999</v>
      </c>
      <c r="AD97" s="2">
        <v>5.0000000000000001E-3</v>
      </c>
      <c r="AE97" s="2">
        <v>-14.3</v>
      </c>
      <c r="AF97" s="2">
        <v>5.0000000000000001E-3</v>
      </c>
      <c r="AH97" s="2">
        <v>-17.97</v>
      </c>
      <c r="AI97" s="5">
        <f t="shared" si="4"/>
        <v>-7.1500000000000008E-2</v>
      </c>
      <c r="AJ97" s="5">
        <f>SUM(AI$13:AI97)</f>
        <v>-1.4647831999999994</v>
      </c>
      <c r="AK97" s="5">
        <f>AJ97/SUM(AD$13:AD97)</f>
        <v>-7.2227968441814525</v>
      </c>
      <c r="AL97">
        <f>AVERAGE(AD$13:AD97)</f>
        <v>2.3858823529411778E-3</v>
      </c>
      <c r="AO97" s="2">
        <v>563.56394736842105</v>
      </c>
      <c r="AQ97" s="2">
        <v>1.3599999999999999E-2</v>
      </c>
      <c r="AR97">
        <v>-0.7</v>
      </c>
      <c r="AV97">
        <v>0.59131095594179839</v>
      </c>
    </row>
    <row r="98" spans="3:48" x14ac:dyDescent="0.25">
      <c r="C98" s="6">
        <v>625</v>
      </c>
      <c r="E98" s="4">
        <v>0.27</v>
      </c>
      <c r="F98" s="4">
        <v>-2.5550000000000002</v>
      </c>
      <c r="G98" s="5">
        <v>0.23</v>
      </c>
      <c r="H98" s="4">
        <v>-28.68</v>
      </c>
      <c r="I98" s="4">
        <v>-8.25</v>
      </c>
      <c r="J98" s="4">
        <v>0.37965916245571579</v>
      </c>
      <c r="K98" s="4"/>
      <c r="L98" s="4"/>
      <c r="N98">
        <v>565</v>
      </c>
      <c r="P98">
        <v>4.9400000000000004</v>
      </c>
      <c r="Q98">
        <v>-2.58</v>
      </c>
      <c r="R98">
        <v>0.17</v>
      </c>
      <c r="S98">
        <v>-27.85</v>
      </c>
      <c r="T98">
        <v>-5.96</v>
      </c>
      <c r="U98">
        <f t="shared" si="5"/>
        <v>-12.745200000000001</v>
      </c>
      <c r="AB98" s="1">
        <v>580.26000000000022</v>
      </c>
      <c r="AD98" s="2">
        <v>5.1999999999999998E-3</v>
      </c>
      <c r="AE98" s="2">
        <v>-4.88</v>
      </c>
      <c r="AF98" s="2">
        <v>5.1999999999999998E-3</v>
      </c>
      <c r="AH98" s="2">
        <v>-18.100000000000001</v>
      </c>
      <c r="AI98" s="5">
        <f t="shared" si="4"/>
        <v>-2.5375999999999999E-2</v>
      </c>
      <c r="AJ98" s="5">
        <f>SUM(AI$13:AI98)</f>
        <v>-1.4901591999999995</v>
      </c>
      <c r="AK98" s="5">
        <f>AJ98/SUM(AD$13:AD98)</f>
        <v>-7.1642269230769164</v>
      </c>
      <c r="AL98">
        <f>AVERAGE(AD$13:AD98)</f>
        <v>2.4186046511627921E-3</v>
      </c>
      <c r="AO98" s="1">
        <v>563.56999999999971</v>
      </c>
      <c r="AQ98" s="2">
        <v>1.1999999999999999E-3</v>
      </c>
      <c r="AR98" s="2">
        <v>-18.86</v>
      </c>
      <c r="AS98" s="2">
        <v>1.1999999999999999E-3</v>
      </c>
      <c r="AU98" s="2">
        <v>-10.51</v>
      </c>
      <c r="AV98" s="2">
        <v>0.25517607917456309</v>
      </c>
    </row>
    <row r="99" spans="3:48" x14ac:dyDescent="0.25">
      <c r="C99" s="6">
        <v>625</v>
      </c>
      <c r="E99" s="4">
        <v>0.39700000000000002</v>
      </c>
      <c r="F99" s="4">
        <v>-3.0459999999999998</v>
      </c>
      <c r="G99" s="5">
        <v>0.26</v>
      </c>
      <c r="H99" s="4">
        <v>-31.73</v>
      </c>
      <c r="I99" s="4">
        <v>-8.31</v>
      </c>
      <c r="J99" s="4">
        <v>0.24218583223644877</v>
      </c>
      <c r="K99" s="4"/>
      <c r="L99" s="4"/>
      <c r="N99">
        <v>565.06833333333338</v>
      </c>
      <c r="P99">
        <v>0.34599999999999997</v>
      </c>
      <c r="Q99">
        <v>-7.91</v>
      </c>
      <c r="U99">
        <f t="shared" si="5"/>
        <v>-2.7368599999999996</v>
      </c>
      <c r="AB99" s="3">
        <v>635</v>
      </c>
      <c r="AD99" s="4">
        <v>5.7000000000000002E-3</v>
      </c>
      <c r="AE99" s="4">
        <v>-3.03</v>
      </c>
      <c r="AF99" s="5">
        <v>0.12</v>
      </c>
      <c r="AG99" s="4">
        <v>-28.7</v>
      </c>
      <c r="AH99" s="4">
        <v>-8.42</v>
      </c>
      <c r="AI99" s="5">
        <f t="shared" si="4"/>
        <v>-1.7270999999999998E-2</v>
      </c>
      <c r="AJ99" s="5">
        <f>SUM(AI$13:AI99)</f>
        <v>-1.5074301999999995</v>
      </c>
      <c r="AK99" s="5">
        <f>AJ99/SUM(AD$13:AD99)</f>
        <v>-7.0539550772110369</v>
      </c>
      <c r="AL99">
        <f>AVERAGE(AD$13:AD99)</f>
        <v>2.4563218390804614E-3</v>
      </c>
      <c r="AO99" s="2">
        <v>563.63960526315793</v>
      </c>
      <c r="AQ99"/>
      <c r="AR99">
        <v>-1.96</v>
      </c>
      <c r="AS99">
        <v>9.0999999999999998E-2</v>
      </c>
      <c r="AT99">
        <v>-23.93</v>
      </c>
      <c r="AV99">
        <v>0.63669357832822371</v>
      </c>
    </row>
    <row r="100" spans="3:48" x14ac:dyDescent="0.25">
      <c r="N100">
        <v>565.12315789473689</v>
      </c>
      <c r="P100">
        <v>0.08</v>
      </c>
      <c r="Q100">
        <v>-6.9</v>
      </c>
      <c r="U100">
        <f t="shared" si="5"/>
        <v>-0.55200000000000005</v>
      </c>
      <c r="AB100" s="1">
        <v>657.19</v>
      </c>
      <c r="AD100" s="2">
        <v>5.7000000000000002E-3</v>
      </c>
      <c r="AE100" s="4">
        <v>-2.64</v>
      </c>
      <c r="AI100" s="5">
        <f t="shared" si="4"/>
        <v>-1.5048000000000001E-2</v>
      </c>
      <c r="AJ100" s="5">
        <f>SUM(AI$13:AI100)</f>
        <v>-1.5224781999999994</v>
      </c>
      <c r="AK100" s="5">
        <f>AJ100/SUM(AD$13:AD100)</f>
        <v>-6.9392807657246962</v>
      </c>
      <c r="AL100">
        <f>AVERAGE(AD$13:AD100)</f>
        <v>2.4931818181818197E-3</v>
      </c>
      <c r="AO100" s="2">
        <v>563.63960526315793</v>
      </c>
      <c r="AQ100"/>
      <c r="AR100"/>
      <c r="AV100">
        <v>0.63669357832822371</v>
      </c>
    </row>
    <row r="101" spans="3:48" x14ac:dyDescent="0.25">
      <c r="N101">
        <v>565.1779824561404</v>
      </c>
      <c r="P101">
        <v>5.0000000000000001E-3</v>
      </c>
      <c r="Q101">
        <v>-7.08</v>
      </c>
      <c r="U101">
        <f t="shared" si="5"/>
        <v>-3.5400000000000001E-2</v>
      </c>
      <c r="AB101" s="1">
        <v>566.69999999999993</v>
      </c>
      <c r="AD101" s="2">
        <v>5.7999999999999996E-3</v>
      </c>
      <c r="AE101" s="2">
        <v>-22.16</v>
      </c>
      <c r="AF101" s="2">
        <v>5.7999999999999996E-3</v>
      </c>
      <c r="AH101" s="2">
        <v>-17.350000000000001</v>
      </c>
      <c r="AI101" s="5">
        <f t="shared" si="4"/>
        <v>-0.128528</v>
      </c>
      <c r="AJ101" s="5">
        <f>SUM(AI$13:AI101)</f>
        <v>-1.6510061999999994</v>
      </c>
      <c r="AK101" s="5">
        <f>AJ101/SUM(AD$13:AD101)</f>
        <v>-7.3312886323268129</v>
      </c>
      <c r="AL101">
        <f>AVERAGE(AD$13:AD101)</f>
        <v>2.5303370786516873E-3</v>
      </c>
      <c r="AO101" s="1">
        <v>563.71299999999974</v>
      </c>
      <c r="AQ101" s="2">
        <v>2E-3</v>
      </c>
      <c r="AR101" s="2">
        <v>-21.9</v>
      </c>
      <c r="AS101" s="2">
        <v>2E-3</v>
      </c>
      <c r="AU101" s="2">
        <v>-15.41</v>
      </c>
      <c r="AV101" s="2">
        <v>0.26801681887069817</v>
      </c>
    </row>
    <row r="102" spans="3:48" x14ac:dyDescent="0.25">
      <c r="N102">
        <v>565.23280701754379</v>
      </c>
      <c r="P102">
        <v>2.5999999999999999E-2</v>
      </c>
      <c r="Q102">
        <v>-7.93</v>
      </c>
      <c r="U102">
        <f t="shared" si="5"/>
        <v>-0.20617999999999997</v>
      </c>
      <c r="AB102" s="1">
        <v>540</v>
      </c>
      <c r="AD102" s="4">
        <v>5.8999999999999999E-3</v>
      </c>
      <c r="AE102" s="4">
        <v>9.25</v>
      </c>
      <c r="AF102" s="5">
        <v>0.06</v>
      </c>
      <c r="AG102" s="4">
        <v>-30.76</v>
      </c>
      <c r="AH102" s="4">
        <v>-12.81</v>
      </c>
      <c r="AI102" s="5">
        <f t="shared" si="4"/>
        <v>5.4574999999999999E-2</v>
      </c>
      <c r="AJ102" s="5">
        <f>SUM(AI$13:AI102)</f>
        <v>-1.5964311999999994</v>
      </c>
      <c r="AK102" s="5">
        <f>AJ102/SUM(AD$13:AD102)</f>
        <v>-6.907967113803541</v>
      </c>
      <c r="AL102">
        <f>AVERAGE(AD$13:AD102)</f>
        <v>2.5677777777777795E-3</v>
      </c>
      <c r="AO102" s="2">
        <v>563.71526315789481</v>
      </c>
      <c r="AQ102"/>
      <c r="AR102"/>
      <c r="AS102">
        <v>0.1</v>
      </c>
      <c r="AT102">
        <v>-25.44</v>
      </c>
      <c r="AV102">
        <v>0.85799744900579722</v>
      </c>
    </row>
    <row r="103" spans="3:48" x14ac:dyDescent="0.25">
      <c r="C103" s="6">
        <v>620</v>
      </c>
      <c r="E103" s="4">
        <v>0.17799999999999999</v>
      </c>
      <c r="F103" s="4">
        <v>-6.3410000000000002</v>
      </c>
      <c r="G103" s="5">
        <v>0.21</v>
      </c>
      <c r="H103" s="4">
        <v>-27.12</v>
      </c>
      <c r="I103" s="4">
        <v>-7.91</v>
      </c>
      <c r="J103" s="4">
        <v>0.34416159082581316</v>
      </c>
      <c r="K103" s="4"/>
      <c r="L103" s="4"/>
      <c r="N103">
        <v>565.28763157894741</v>
      </c>
      <c r="P103">
        <v>1.0999999999999999E-2</v>
      </c>
      <c r="Q103">
        <v>-6.63</v>
      </c>
      <c r="U103">
        <f t="shared" si="5"/>
        <v>-7.2929999999999995E-2</v>
      </c>
      <c r="AB103" s="1">
        <v>800</v>
      </c>
      <c r="AD103" s="4">
        <v>6.0000000000000001E-3</v>
      </c>
      <c r="AE103" s="4">
        <v>-2</v>
      </c>
      <c r="AH103" s="4">
        <v>-11.68</v>
      </c>
      <c r="AI103" s="5">
        <f t="shared" si="4"/>
        <v>-1.2E-2</v>
      </c>
      <c r="AJ103" s="5">
        <f>SUM(AI$13:AI103)</f>
        <v>-1.6084311999999994</v>
      </c>
      <c r="AK103" s="5">
        <f>AJ103/SUM(AD$13:AD103)</f>
        <v>-6.783767186840989</v>
      </c>
      <c r="AL103">
        <f>AVERAGE(AD$13:AD103)</f>
        <v>2.6054945054945072E-3</v>
      </c>
      <c r="AO103" s="2">
        <v>563.71526315789481</v>
      </c>
      <c r="AQ103" s="2">
        <v>0.22</v>
      </c>
      <c r="AR103">
        <v>-3.65</v>
      </c>
      <c r="AV103">
        <v>0.85799744900579722</v>
      </c>
    </row>
    <row r="104" spans="3:48" x14ac:dyDescent="0.25">
      <c r="C104" s="6">
        <v>620</v>
      </c>
      <c r="E104" s="4">
        <v>7.4999999999999997E-2</v>
      </c>
      <c r="F104" s="4">
        <v>-6.27</v>
      </c>
      <c r="G104" s="5">
        <v>0.16</v>
      </c>
      <c r="H104" s="4">
        <v>-38.14</v>
      </c>
      <c r="I104" s="4">
        <v>-8.14</v>
      </c>
      <c r="J104" s="4">
        <v>0.27476333913819168</v>
      </c>
      <c r="K104" s="4"/>
      <c r="L104" s="4"/>
      <c r="N104">
        <v>565.34245614035092</v>
      </c>
      <c r="P104">
        <v>7.0000000000000001E-3</v>
      </c>
      <c r="Q104">
        <v>-6.32</v>
      </c>
      <c r="U104">
        <f t="shared" si="5"/>
        <v>-4.4240000000000002E-2</v>
      </c>
      <c r="AB104" s="3">
        <v>650</v>
      </c>
      <c r="AD104" s="4">
        <v>6.0000000000000001E-3</v>
      </c>
      <c r="AE104" s="4">
        <v>1.68</v>
      </c>
      <c r="AF104" s="5">
        <v>0.77</v>
      </c>
      <c r="AG104" s="4">
        <v>-36</v>
      </c>
      <c r="AH104" s="4">
        <v>-5.81</v>
      </c>
      <c r="AI104" s="5">
        <f t="shared" si="4"/>
        <v>1.008E-2</v>
      </c>
      <c r="AJ104" s="5">
        <f>SUM(AI$13:AI104)</f>
        <v>-1.5983511999999993</v>
      </c>
      <c r="AK104" s="5">
        <f>AJ104/SUM(AD$13:AD104)</f>
        <v>-6.5748712464006509</v>
      </c>
      <c r="AL104">
        <f>AVERAGE(AD$13:AD104)</f>
        <v>2.6423913043478278E-3</v>
      </c>
      <c r="AO104" s="2">
        <v>563.79092105263157</v>
      </c>
      <c r="AQ104"/>
      <c r="AR104"/>
      <c r="AS104">
        <v>0.24</v>
      </c>
      <c r="AT104">
        <v>-24.8</v>
      </c>
      <c r="AV104">
        <v>0.18929828147769059</v>
      </c>
    </row>
    <row r="105" spans="3:48" x14ac:dyDescent="0.25">
      <c r="C105" s="6">
        <v>620</v>
      </c>
      <c r="E105" s="4">
        <v>6.6000000000000003E-2</v>
      </c>
      <c r="F105" s="4">
        <v>-5.8120000000000003</v>
      </c>
      <c r="G105" s="5">
        <v>0.13500000000000001</v>
      </c>
      <c r="H105" s="4">
        <v>-26.88</v>
      </c>
      <c r="I105" s="4">
        <v>-8.85</v>
      </c>
      <c r="J105" s="4">
        <v>0.2124704444254866</v>
      </c>
      <c r="K105" s="4"/>
      <c r="L105" s="4"/>
      <c r="N105">
        <v>565.39728070175443</v>
      </c>
      <c r="P105">
        <v>0.83</v>
      </c>
      <c r="Q105">
        <v>-6.04</v>
      </c>
      <c r="U105">
        <f t="shared" si="5"/>
        <v>-5.0131999999999994</v>
      </c>
      <c r="AB105" s="3">
        <v>650</v>
      </c>
      <c r="AD105" s="4">
        <v>6.0000000000000001E-3</v>
      </c>
      <c r="AE105" s="4">
        <v>-2.097</v>
      </c>
      <c r="AF105" s="5">
        <v>0.57999999999999996</v>
      </c>
      <c r="AG105" s="4">
        <v>-34.799999999999997</v>
      </c>
      <c r="AH105" s="4">
        <v>-5.92</v>
      </c>
      <c r="AI105" s="5">
        <f t="shared" si="4"/>
        <v>-1.2581999999999999E-2</v>
      </c>
      <c r="AJ105" s="5">
        <f>SUM(AI$13:AI105)</f>
        <v>-1.6109331999999994</v>
      </c>
      <c r="AK105" s="5">
        <f>AJ105/SUM(AD$13:AD105)</f>
        <v>-6.4670140505820894</v>
      </c>
      <c r="AL105">
        <f>AVERAGE(AD$13:AD105)</f>
        <v>2.6784946236559156E-3</v>
      </c>
      <c r="AO105" s="2">
        <v>563.79092105263157</v>
      </c>
      <c r="AQ105"/>
      <c r="AR105"/>
      <c r="AV105">
        <v>0.18929828147769059</v>
      </c>
    </row>
    <row r="106" spans="3:48" x14ac:dyDescent="0.25">
      <c r="C106" s="6">
        <v>620</v>
      </c>
      <c r="E106" s="4">
        <v>0.66300000000000003</v>
      </c>
      <c r="F106" s="4">
        <v>-9.2110000000000003</v>
      </c>
      <c r="G106" s="5">
        <v>0.14399999999999999</v>
      </c>
      <c r="H106" s="4">
        <v>-27</v>
      </c>
      <c r="I106" s="4">
        <v>-8.7200000000000006</v>
      </c>
      <c r="J106" s="4">
        <v>0.36460359446728957</v>
      </c>
      <c r="K106" s="4"/>
      <c r="L106" s="4"/>
      <c r="N106">
        <v>565.45210526315793</v>
      </c>
      <c r="P106">
        <v>3.09</v>
      </c>
      <c r="Q106">
        <v>-3.57</v>
      </c>
      <c r="R106">
        <v>4.1000000000000002E-2</v>
      </c>
      <c r="S106">
        <v>-27.93</v>
      </c>
      <c r="U106">
        <f t="shared" si="5"/>
        <v>-11.0313</v>
      </c>
      <c r="AB106" s="6">
        <v>610</v>
      </c>
      <c r="AD106" s="4">
        <v>6.0000000000000001E-3</v>
      </c>
      <c r="AE106" s="4">
        <v>-8.3290000000000006</v>
      </c>
      <c r="AF106" s="5">
        <v>0.13800000000000001</v>
      </c>
      <c r="AG106" s="4">
        <v>-27.24</v>
      </c>
      <c r="AH106" s="4">
        <v>-12.21</v>
      </c>
      <c r="AI106" s="5">
        <f t="shared" si="4"/>
        <v>-4.9974000000000005E-2</v>
      </c>
      <c r="AJ106" s="5">
        <f>SUM(AI$13:AI106)</f>
        <v>-1.6609071999999994</v>
      </c>
      <c r="AK106" s="5">
        <f>AJ106/SUM(AD$13:AD106)</f>
        <v>-6.5108083104664773</v>
      </c>
      <c r="AL106">
        <f>AVERAGE(AD$13:AD106)</f>
        <v>2.7138297872340441E-3</v>
      </c>
      <c r="AO106" s="1">
        <v>563.85599999999977</v>
      </c>
      <c r="AQ106" s="2">
        <v>3.3000000000000002E-2</v>
      </c>
      <c r="AR106" s="2">
        <v>-26.22</v>
      </c>
      <c r="AS106" s="2">
        <v>3.3000000000000002E-2</v>
      </c>
      <c r="AU106" s="2">
        <v>-6.04</v>
      </c>
      <c r="AV106" s="2">
        <v>0.2356689447236181</v>
      </c>
    </row>
    <row r="107" spans="3:48" x14ac:dyDescent="0.25">
      <c r="C107" s="6">
        <v>620</v>
      </c>
      <c r="E107" s="4">
        <v>8.0000000000000002E-3</v>
      </c>
      <c r="F107" s="4">
        <v>-5.327</v>
      </c>
      <c r="G107" s="5">
        <v>0.18</v>
      </c>
      <c r="H107" s="4">
        <v>-25.9</v>
      </c>
      <c r="I107" s="4">
        <v>-6.85</v>
      </c>
      <c r="J107" s="4">
        <v>0.1516854616233636</v>
      </c>
      <c r="K107" s="4"/>
      <c r="L107" s="4"/>
      <c r="N107">
        <v>565.50692982456144</v>
      </c>
      <c r="P107">
        <v>1.744</v>
      </c>
      <c r="Q107">
        <v>-4.88</v>
      </c>
      <c r="R107">
        <v>6.2E-2</v>
      </c>
      <c r="S107">
        <v>-28.31</v>
      </c>
      <c r="U107">
        <f t="shared" si="5"/>
        <v>-8.5107199999999992</v>
      </c>
      <c r="AB107" s="2">
        <v>567.5354385964913</v>
      </c>
      <c r="AD107" s="2">
        <v>6.0000000000000001E-3</v>
      </c>
      <c r="AE107" s="2">
        <v>-11.59</v>
      </c>
      <c r="AI107" s="5">
        <f t="shared" si="4"/>
        <v>-6.9540000000000005E-2</v>
      </c>
      <c r="AJ107" s="5">
        <f>SUM(AI$13:AI107)</f>
        <v>-1.7304471999999993</v>
      </c>
      <c r="AK107" s="5">
        <f>AJ107/SUM(AD$13:AD107)</f>
        <v>-6.6275266181539569</v>
      </c>
      <c r="AL107">
        <f>AVERAGE(AD$13:AD107)</f>
        <v>2.7484210526315805E-3</v>
      </c>
      <c r="AO107" s="2">
        <v>563.86657894736845</v>
      </c>
      <c r="AQ107"/>
      <c r="AR107"/>
      <c r="AS107"/>
      <c r="AT107"/>
      <c r="AV107">
        <v>0.15475260475462241</v>
      </c>
    </row>
    <row r="108" spans="3:48" x14ac:dyDescent="0.25">
      <c r="C108" s="6">
        <v>620</v>
      </c>
      <c r="E108" s="4">
        <v>7.0000000000000001E-3</v>
      </c>
      <c r="F108" s="4">
        <v>1.466</v>
      </c>
      <c r="G108" s="5">
        <v>0.21</v>
      </c>
      <c r="H108" s="4">
        <v>-26.52</v>
      </c>
      <c r="I108" s="4">
        <v>-5.77</v>
      </c>
      <c r="J108" s="4">
        <v>0.42124778071013946</v>
      </c>
      <c r="K108" s="4"/>
      <c r="L108" s="4"/>
      <c r="N108">
        <v>565.61657894736845</v>
      </c>
      <c r="P108">
        <v>6.0000000000000001E-3</v>
      </c>
      <c r="Q108">
        <v>-5.25</v>
      </c>
      <c r="T108">
        <v>-13.14</v>
      </c>
      <c r="U108">
        <f t="shared" si="5"/>
        <v>-3.15E-2</v>
      </c>
      <c r="AB108" s="2">
        <v>566.0551206140351</v>
      </c>
      <c r="AD108" s="2">
        <v>6.0000000000000001E-3</v>
      </c>
      <c r="AE108" s="2">
        <v>-8.0299999999999994</v>
      </c>
      <c r="AH108">
        <v>-14.64</v>
      </c>
      <c r="AI108" s="5">
        <f t="shared" si="4"/>
        <v>-4.8180000000000001E-2</v>
      </c>
      <c r="AJ108" s="5">
        <f>SUM(AI$13:AI108)</f>
        <v>-1.7786271999999994</v>
      </c>
      <c r="AK108" s="5">
        <f>AJ108/SUM(AD$13:AD108)</f>
        <v>-6.6590310745039245</v>
      </c>
      <c r="AL108">
        <f>AVERAGE(AD$13:AD108)</f>
        <v>2.7822916666666686E-3</v>
      </c>
      <c r="AO108" s="2">
        <v>563.86657894736845</v>
      </c>
      <c r="AQ108" s="2">
        <v>8.8000000000000005E-3</v>
      </c>
      <c r="AR108">
        <v>-2.94</v>
      </c>
      <c r="AV108">
        <v>0.15475260475462241</v>
      </c>
    </row>
    <row r="109" spans="3:48" x14ac:dyDescent="0.25">
      <c r="C109" s="6">
        <v>620</v>
      </c>
      <c r="E109" s="4">
        <v>8.9999999999999993E-3</v>
      </c>
      <c r="F109" s="4">
        <v>2.0779999999999998</v>
      </c>
      <c r="I109" s="4">
        <v>-5.83</v>
      </c>
      <c r="J109" s="4">
        <v>0.44669044193156365</v>
      </c>
      <c r="K109" s="4"/>
      <c r="L109" s="4"/>
      <c r="N109">
        <v>565.61657894736845</v>
      </c>
      <c r="P109">
        <v>1.91</v>
      </c>
      <c r="R109">
        <v>6.4000000000000001E-2</v>
      </c>
      <c r="S109">
        <v>-27.54</v>
      </c>
      <c r="U109">
        <f t="shared" si="5"/>
        <v>0</v>
      </c>
      <c r="AB109" s="2">
        <v>565.61657894736845</v>
      </c>
      <c r="AD109" s="2">
        <v>6.0000000000000001E-3</v>
      </c>
      <c r="AE109" s="2">
        <v>-5.25</v>
      </c>
      <c r="AH109">
        <v>-13.14</v>
      </c>
      <c r="AI109" s="5">
        <f t="shared" si="4"/>
        <v>-3.15E-2</v>
      </c>
      <c r="AJ109" s="5">
        <f>SUM(AI$13:AI109)</f>
        <v>-1.8101271999999995</v>
      </c>
      <c r="AK109" s="5">
        <f>AJ109/SUM(AD$13:AD109)</f>
        <v>-6.6280746979128464</v>
      </c>
      <c r="AL109">
        <f>AVERAGE(AD$13:AD109)</f>
        <v>2.8154639175257748E-3</v>
      </c>
      <c r="AO109" s="2">
        <v>563.94223684210533</v>
      </c>
      <c r="AQ109"/>
      <c r="AR109"/>
      <c r="AS109">
        <v>0.22</v>
      </c>
      <c r="AT109">
        <v>-23.1</v>
      </c>
      <c r="AV109">
        <v>0.35721868674291907</v>
      </c>
    </row>
    <row r="110" spans="3:48" x14ac:dyDescent="0.25">
      <c r="N110">
        <v>565.81394736842105</v>
      </c>
      <c r="P110">
        <v>4.7E-2</v>
      </c>
      <c r="Q110">
        <v>-8.76</v>
      </c>
      <c r="U110">
        <f t="shared" si="5"/>
        <v>-0.41171999999999997</v>
      </c>
      <c r="AB110" s="1">
        <v>587.26800000000003</v>
      </c>
      <c r="AD110" s="2">
        <v>6.0000000000000001E-3</v>
      </c>
      <c r="AE110" s="2">
        <v>-22.64</v>
      </c>
      <c r="AF110" s="2">
        <v>6.0000000000000001E-3</v>
      </c>
      <c r="AH110" s="2">
        <v>-16.97</v>
      </c>
      <c r="AI110" s="5">
        <f t="shared" si="4"/>
        <v>-0.13584000000000002</v>
      </c>
      <c r="AJ110" s="5">
        <f>SUM(AI$13:AI110)</f>
        <v>-1.9459671999999995</v>
      </c>
      <c r="AK110" s="5">
        <f>AJ110/SUM(AD$13:AD110)</f>
        <v>-6.9722938015048301</v>
      </c>
      <c r="AL110">
        <f>AVERAGE(AD$13:AD110)</f>
        <v>2.8479591836734711E-3</v>
      </c>
      <c r="AO110" s="2">
        <v>563.94223684210533</v>
      </c>
      <c r="AQ110" s="2">
        <v>0.314</v>
      </c>
      <c r="AR110">
        <v>-2.14</v>
      </c>
      <c r="AV110">
        <v>0.35721868674291907</v>
      </c>
    </row>
    <row r="111" spans="3:48" x14ac:dyDescent="0.25">
      <c r="N111">
        <v>565.87973684210533</v>
      </c>
      <c r="P111">
        <v>2.7E-2</v>
      </c>
      <c r="Q111">
        <v>-8.5399999999999991</v>
      </c>
      <c r="U111">
        <f t="shared" si="5"/>
        <v>-0.23057999999999998</v>
      </c>
      <c r="AB111" s="1">
        <v>586.20800000000008</v>
      </c>
      <c r="AD111" s="2">
        <v>6.0000000000000001E-3</v>
      </c>
      <c r="AE111" s="2">
        <v>-22.23</v>
      </c>
      <c r="AF111" s="2">
        <v>6.0000000000000001E-3</v>
      </c>
      <c r="AH111" s="2">
        <v>-16.72</v>
      </c>
      <c r="AI111" s="5">
        <f t="shared" si="4"/>
        <v>-0.13338</v>
      </c>
      <c r="AJ111" s="5">
        <f>SUM(AI$13:AI111)</f>
        <v>-2.0793471999999995</v>
      </c>
      <c r="AK111" s="5">
        <f>AJ111/SUM(AD$13:AD111)</f>
        <v>-7.2933960014030097</v>
      </c>
      <c r="AL111">
        <f>AVERAGE(AD$13:AD111)</f>
        <v>2.8797979797979818E-3</v>
      </c>
      <c r="AO111" s="1">
        <v>563.9989999999998</v>
      </c>
      <c r="AQ111" s="2">
        <v>4.6700000000000002E-4</v>
      </c>
      <c r="AR111" s="2">
        <v>-9.64</v>
      </c>
      <c r="AS111" s="2">
        <v>4.6700000000000002E-4</v>
      </c>
      <c r="AU111" s="2"/>
      <c r="AV111" s="2">
        <v>0.23776134301270416</v>
      </c>
    </row>
    <row r="112" spans="3:48" x14ac:dyDescent="0.25">
      <c r="N112">
        <v>565.94552631578949</v>
      </c>
      <c r="P112">
        <v>1.44E-2</v>
      </c>
      <c r="Q112">
        <v>-8.42</v>
      </c>
      <c r="U112">
        <f t="shared" si="5"/>
        <v>-0.12124799999999999</v>
      </c>
      <c r="AB112" s="1">
        <v>585.43600000000004</v>
      </c>
      <c r="AD112" s="2">
        <v>6.0000000000000001E-3</v>
      </c>
      <c r="AE112" s="2">
        <v>-5.5</v>
      </c>
      <c r="AF112" s="2">
        <v>6.0000000000000001E-3</v>
      </c>
      <c r="AH112" s="2"/>
      <c r="AI112" s="5">
        <f t="shared" si="4"/>
        <v>-3.3000000000000002E-2</v>
      </c>
      <c r="AJ112" s="5">
        <f>SUM(AI$13:AI112)</f>
        <v>-2.1123471999999994</v>
      </c>
      <c r="AK112" s="5">
        <f>AJ112/SUM(AD$13:AD112)</f>
        <v>-7.2564314668498726</v>
      </c>
      <c r="AL112">
        <f>AVERAGE(AD$13:AD112)</f>
        <v>2.9110000000000021E-3</v>
      </c>
      <c r="AO112" s="2">
        <v>564.01789473684221</v>
      </c>
      <c r="AQ112"/>
      <c r="AR112">
        <v>-2.27</v>
      </c>
      <c r="AS112">
        <v>5.8000000000000003E-2</v>
      </c>
      <c r="AT112">
        <v>-29.67</v>
      </c>
      <c r="AV112">
        <v>1</v>
      </c>
    </row>
    <row r="113" spans="3:48" x14ac:dyDescent="0.25">
      <c r="C113" s="3">
        <v>620</v>
      </c>
      <c r="E113" s="4">
        <v>0.311</v>
      </c>
      <c r="F113" s="4">
        <v>-1.7110000000000001</v>
      </c>
      <c r="G113" s="5">
        <v>0.70499999999999996</v>
      </c>
      <c r="H113" s="4">
        <v>-32</v>
      </c>
      <c r="I113" s="4">
        <v>-6.44</v>
      </c>
      <c r="J113" s="4">
        <v>0.4317931177043357</v>
      </c>
      <c r="K113" s="4"/>
      <c r="L113" s="4"/>
      <c r="N113">
        <v>566.000350877193</v>
      </c>
      <c r="P113">
        <v>1.3299999999999999E-2</v>
      </c>
      <c r="Q113">
        <v>-6.82</v>
      </c>
      <c r="U113">
        <f t="shared" si="5"/>
        <v>-9.0705999999999995E-2</v>
      </c>
      <c r="AB113" s="1">
        <v>656.14</v>
      </c>
      <c r="AD113" s="2">
        <v>6.0000000000000001E-3</v>
      </c>
      <c r="AE113" s="4">
        <v>-1.78</v>
      </c>
      <c r="AI113" s="5">
        <f t="shared" si="4"/>
        <v>-1.068E-2</v>
      </c>
      <c r="AJ113" s="5">
        <f>SUM(AI$13:AI113)</f>
        <v>-2.1230271999999992</v>
      </c>
      <c r="AK113" s="5">
        <f>AJ113/SUM(AD$13:AD113)</f>
        <v>-7.1458337260181679</v>
      </c>
      <c r="AL113">
        <f>AVERAGE(AD$13:AD113)</f>
        <v>2.9415841584158435E-3</v>
      </c>
      <c r="AO113" s="2">
        <v>564.01789473684221</v>
      </c>
      <c r="AQ113"/>
      <c r="AR113"/>
      <c r="AV113">
        <v>1</v>
      </c>
    </row>
    <row r="114" spans="3:48" x14ac:dyDescent="0.25">
      <c r="C114" s="3">
        <v>610</v>
      </c>
      <c r="E114" s="4">
        <v>3.0000000000000001E-3</v>
      </c>
      <c r="F114" s="4">
        <v>-1.359</v>
      </c>
      <c r="G114" s="5">
        <v>2.62</v>
      </c>
      <c r="H114" s="4">
        <v>-31.3</v>
      </c>
      <c r="I114" s="4">
        <v>-3.2</v>
      </c>
      <c r="J114" s="4">
        <v>0.66548466475158274</v>
      </c>
      <c r="K114" s="4"/>
      <c r="L114" s="4"/>
      <c r="N114">
        <v>566.0551206140351</v>
      </c>
      <c r="P114">
        <v>6.0000000000000001E-3</v>
      </c>
      <c r="Q114">
        <v>-8.0299999999999994</v>
      </c>
      <c r="T114">
        <v>-14.64</v>
      </c>
      <c r="U114">
        <f t="shared" si="5"/>
        <v>-4.8180000000000001E-2</v>
      </c>
      <c r="AB114" s="1">
        <v>656.49</v>
      </c>
      <c r="AD114" s="2">
        <v>6.0000000000000001E-3</v>
      </c>
      <c r="AE114" s="4">
        <v>-2.37</v>
      </c>
      <c r="AI114" s="5">
        <f t="shared" si="4"/>
        <v>-1.4220000000000002E-2</v>
      </c>
      <c r="AJ114" s="5">
        <f>SUM(AI$13:AI114)</f>
        <v>-2.1372471999999991</v>
      </c>
      <c r="AK114" s="5">
        <f>AJ114/SUM(AD$13:AD114)</f>
        <v>-7.0512939623886428</v>
      </c>
      <c r="AL114">
        <f>AVERAGE(AD$13:AD114)</f>
        <v>2.9715686274509822E-3</v>
      </c>
      <c r="AO114" s="2">
        <v>564.09355263157897</v>
      </c>
      <c r="AQ114"/>
      <c r="AR114"/>
      <c r="AS114"/>
      <c r="AT114"/>
      <c r="AV114">
        <v>0.2387429253103889</v>
      </c>
    </row>
    <row r="115" spans="3:48" x14ac:dyDescent="0.25">
      <c r="C115" s="3">
        <v>610</v>
      </c>
      <c r="G115" s="5">
        <v>1.04</v>
      </c>
      <c r="H115" s="4">
        <v>-32.049999999999997</v>
      </c>
      <c r="J115">
        <v>0.58366608007271081</v>
      </c>
      <c r="N115">
        <v>566.0999999999998</v>
      </c>
      <c r="P115">
        <v>8.0000000000000004E-4</v>
      </c>
      <c r="Q115">
        <v>-17.25</v>
      </c>
      <c r="R115">
        <v>8.0000000000000004E-4</v>
      </c>
      <c r="U115">
        <f t="shared" si="5"/>
        <v>-1.3800000000000002E-2</v>
      </c>
      <c r="AB115" s="1">
        <v>657.8900000000001</v>
      </c>
      <c r="AD115" s="2">
        <v>6.0000000000000001E-3</v>
      </c>
      <c r="AE115" s="4">
        <v>-3.05</v>
      </c>
      <c r="AI115" s="5">
        <f t="shared" si="4"/>
        <v>-1.83E-2</v>
      </c>
      <c r="AJ115" s="5">
        <f>SUM(AI$13:AI115)</f>
        <v>-2.1555471999999991</v>
      </c>
      <c r="AK115" s="5">
        <f>AJ115/SUM(AD$13:AD115)</f>
        <v>-6.97362406988029</v>
      </c>
      <c r="AL115">
        <f>AVERAGE(AD$13:AD115)</f>
        <v>3.0009708737864099E-3</v>
      </c>
      <c r="AO115" s="2">
        <v>564.09355263157897</v>
      </c>
      <c r="AQ115" s="2">
        <v>0.01</v>
      </c>
      <c r="AR115">
        <v>-1.5</v>
      </c>
      <c r="AV115">
        <v>0.2387429253103889</v>
      </c>
    </row>
    <row r="116" spans="3:48" x14ac:dyDescent="0.25">
      <c r="N116">
        <v>566.11416666666673</v>
      </c>
      <c r="P116">
        <v>0.86</v>
      </c>
      <c r="Q116">
        <v>-8.8800000000000008</v>
      </c>
      <c r="T116">
        <v>-15.38</v>
      </c>
      <c r="U116">
        <f t="shared" si="5"/>
        <v>-7.6368000000000009</v>
      </c>
      <c r="AB116" s="1">
        <v>767</v>
      </c>
      <c r="AD116" s="4">
        <v>6.7000000000000002E-3</v>
      </c>
      <c r="AE116" s="4">
        <v>5.23</v>
      </c>
      <c r="AH116" s="4">
        <v>-10.65</v>
      </c>
      <c r="AI116" s="5">
        <f t="shared" si="4"/>
        <v>3.5041000000000003E-2</v>
      </c>
      <c r="AJ116" s="5">
        <f>SUM(AI$13:AI116)</f>
        <v>-2.120506199999999</v>
      </c>
      <c r="AK116" s="5">
        <f>AJ116/SUM(AD$13:AD116)</f>
        <v>-6.7147124762507842</v>
      </c>
      <c r="AL116">
        <f>AVERAGE(AD$13:AD116)</f>
        <v>3.0365384615384633E-3</v>
      </c>
      <c r="AO116" s="1">
        <v>564.14199999999983</v>
      </c>
      <c r="AQ116" s="2"/>
      <c r="AR116" s="2"/>
      <c r="AS116" s="2"/>
      <c r="AU116" s="2"/>
      <c r="AV116" s="2">
        <v>0.22923975985389206</v>
      </c>
    </row>
    <row r="117" spans="3:48" x14ac:dyDescent="0.25">
      <c r="N117">
        <v>566.11416666666673</v>
      </c>
      <c r="P117">
        <v>1.0389999999999999</v>
      </c>
      <c r="Q117">
        <v>-8.6999999999999993</v>
      </c>
      <c r="R117">
        <v>6.7000000000000004E-2</v>
      </c>
      <c r="S117">
        <v>-28.74</v>
      </c>
      <c r="U117">
        <f t="shared" si="5"/>
        <v>-9.039299999999999</v>
      </c>
      <c r="AB117" s="6">
        <v>620</v>
      </c>
      <c r="AD117" s="4">
        <v>7.0000000000000001E-3</v>
      </c>
      <c r="AE117" s="4">
        <v>1.466</v>
      </c>
      <c r="AF117" s="5">
        <v>0.21</v>
      </c>
      <c r="AG117" s="4">
        <v>-26.52</v>
      </c>
      <c r="AH117" s="4">
        <v>-5.77</v>
      </c>
      <c r="AI117" s="5">
        <f t="shared" si="4"/>
        <v>1.0262E-2</v>
      </c>
      <c r="AJ117" s="5">
        <f>SUM(AI$13:AI117)</f>
        <v>-2.110244199999999</v>
      </c>
      <c r="AK117" s="5">
        <f>AJ117/SUM(AD$13:AD117)</f>
        <v>-6.5373116480792994</v>
      </c>
      <c r="AL117">
        <f>AVERAGE(AD$13:AD117)</f>
        <v>3.074285714285716E-3</v>
      </c>
      <c r="AO117" s="2">
        <v>564.16921052631585</v>
      </c>
      <c r="AQ117"/>
      <c r="AR117">
        <v>-0.05</v>
      </c>
      <c r="AS117">
        <v>5.3999999999999999E-2</v>
      </c>
      <c r="AT117">
        <v>-28.337</v>
      </c>
      <c r="AV117">
        <v>1</v>
      </c>
    </row>
    <row r="118" spans="3:48" x14ac:dyDescent="0.25">
      <c r="N118">
        <v>566.17321271929825</v>
      </c>
      <c r="P118">
        <v>0.105</v>
      </c>
      <c r="Q118">
        <v>-8.85</v>
      </c>
      <c r="U118">
        <f t="shared" si="5"/>
        <v>-0.92924999999999991</v>
      </c>
      <c r="AB118" s="2">
        <v>565.34245614035092</v>
      </c>
      <c r="AD118" s="2">
        <v>7.0000000000000001E-3</v>
      </c>
      <c r="AE118">
        <v>-6.32</v>
      </c>
      <c r="AI118" s="5">
        <f t="shared" si="4"/>
        <v>-4.4240000000000002E-2</v>
      </c>
      <c r="AJ118" s="5">
        <f>SUM(AI$13:AI118)</f>
        <v>-2.1544841999999989</v>
      </c>
      <c r="AK118" s="5">
        <f>AJ118/SUM(AD$13:AD118)</f>
        <v>-6.5326992116434131</v>
      </c>
      <c r="AL118">
        <f>AVERAGE(AD$13:AD118)</f>
        <v>3.1113207547169832E-3</v>
      </c>
      <c r="AO118" s="2">
        <v>564.16921052631585</v>
      </c>
      <c r="AQ118"/>
      <c r="AR118"/>
      <c r="AV118">
        <v>1</v>
      </c>
    </row>
    <row r="119" spans="3:48" x14ac:dyDescent="0.25">
      <c r="C119" s="6">
        <v>610</v>
      </c>
      <c r="E119" s="4">
        <v>3.04</v>
      </c>
      <c r="F119" s="4">
        <v>-4</v>
      </c>
      <c r="I119">
        <v>-4.92</v>
      </c>
      <c r="J119">
        <v>0.54964879085560248</v>
      </c>
      <c r="N119">
        <v>566.19999999999982</v>
      </c>
      <c r="P119">
        <v>0.02</v>
      </c>
      <c r="Q119">
        <v>-26.51</v>
      </c>
      <c r="R119">
        <v>0.02</v>
      </c>
      <c r="T119">
        <v>-13.6</v>
      </c>
      <c r="U119">
        <f t="shared" si="5"/>
        <v>-0.5302</v>
      </c>
      <c r="AB119" s="1">
        <v>586.42000000000007</v>
      </c>
      <c r="AD119" s="2">
        <v>7.0000000000000001E-3</v>
      </c>
      <c r="AE119" s="2">
        <v>-24.4</v>
      </c>
      <c r="AF119" s="2">
        <v>7.0000000000000001E-3</v>
      </c>
      <c r="AH119" s="2">
        <v>-18.25</v>
      </c>
      <c r="AI119" s="5">
        <f t="shared" si="4"/>
        <v>-0.17080000000000001</v>
      </c>
      <c r="AJ119" s="5">
        <f>SUM(AI$13:AI119)</f>
        <v>-2.3252841999999987</v>
      </c>
      <c r="AK119" s="5">
        <f>AJ119/SUM(AD$13:AD119)</f>
        <v>-6.9040504750593739</v>
      </c>
      <c r="AL119">
        <f>AVERAGE(AD$13:AD119)</f>
        <v>3.147663551401871E-3</v>
      </c>
      <c r="AO119" s="2">
        <v>564.24486842105262</v>
      </c>
      <c r="AQ119"/>
      <c r="AR119">
        <v>1.56</v>
      </c>
      <c r="AS119">
        <v>0.192</v>
      </c>
      <c r="AT119">
        <v>-21.97</v>
      </c>
      <c r="AV119">
        <v>1</v>
      </c>
    </row>
    <row r="120" spans="3:48" x14ac:dyDescent="0.25">
      <c r="C120" s="6">
        <v>610</v>
      </c>
      <c r="E120" s="4">
        <v>4.88</v>
      </c>
      <c r="F120" s="4">
        <v>-4.1399999999999997</v>
      </c>
      <c r="I120">
        <v>-4.9000000000000004</v>
      </c>
      <c r="J120">
        <v>0.6638390473680299</v>
      </c>
      <c r="N120">
        <v>566.23225877192988</v>
      </c>
      <c r="P120">
        <v>0.14799999999999999</v>
      </c>
      <c r="Q120">
        <v>-8.4700000000000006</v>
      </c>
      <c r="T120">
        <v>-15.88</v>
      </c>
      <c r="U120">
        <f t="shared" si="5"/>
        <v>-1.25356</v>
      </c>
      <c r="AB120" s="1">
        <v>580.75000000000023</v>
      </c>
      <c r="AD120" s="2">
        <v>7.0000000000000001E-3</v>
      </c>
      <c r="AE120" s="2">
        <v>-9.6999999999999993</v>
      </c>
      <c r="AF120" s="2">
        <v>7.0000000000000001E-3</v>
      </c>
      <c r="AH120" s="2"/>
      <c r="AI120" s="5">
        <f t="shared" si="4"/>
        <v>-6.7900000000000002E-2</v>
      </c>
      <c r="AJ120" s="5">
        <f>SUM(AI$13:AI120)</f>
        <v>-2.3931841999999985</v>
      </c>
      <c r="AK120" s="5">
        <f>AJ120/SUM(AD$13:AD120)</f>
        <v>-6.9609778941244826</v>
      </c>
      <c r="AL120">
        <f>AVERAGE(AD$13:AD120)</f>
        <v>3.1833333333333353E-3</v>
      </c>
      <c r="AO120" s="2">
        <v>564.24486842105262</v>
      </c>
      <c r="AQ120"/>
      <c r="AR120"/>
      <c r="AV120">
        <v>1</v>
      </c>
    </row>
    <row r="121" spans="3:48" x14ac:dyDescent="0.25">
      <c r="C121" s="6">
        <v>610</v>
      </c>
      <c r="E121" s="4">
        <v>0.65</v>
      </c>
      <c r="F121" s="4">
        <v>-1.99</v>
      </c>
      <c r="I121">
        <v>-3.7</v>
      </c>
      <c r="J121">
        <v>0.31677002876245453</v>
      </c>
      <c r="N121">
        <v>566.23225877192988</v>
      </c>
      <c r="P121">
        <v>0.64200000000000002</v>
      </c>
      <c r="R121">
        <v>0.17899999999999999</v>
      </c>
      <c r="S121">
        <v>-26.24</v>
      </c>
      <c r="U121">
        <f t="shared" si="5"/>
        <v>0</v>
      </c>
      <c r="AB121" s="1">
        <v>580.90000000000009</v>
      </c>
      <c r="AD121" s="2">
        <v>7.1000000000000004E-3</v>
      </c>
      <c r="AE121" s="2">
        <v>-12.87</v>
      </c>
      <c r="AF121" s="2">
        <v>7.1000000000000004E-3</v>
      </c>
      <c r="AH121" s="2"/>
      <c r="AI121" s="5">
        <f t="shared" si="4"/>
        <v>-9.1377E-2</v>
      </c>
      <c r="AJ121" s="5">
        <f>SUM(AI$13:AI121)</f>
        <v>-2.4845611999999986</v>
      </c>
      <c r="AK121" s="5">
        <f>AJ121/SUM(AD$13:AD121)</f>
        <v>-7.0805391849529693</v>
      </c>
      <c r="AL121">
        <f>AVERAGE(AD$13:AD121)</f>
        <v>3.2192660550458734E-3</v>
      </c>
      <c r="AO121" s="1">
        <v>564.28499999999985</v>
      </c>
      <c r="AQ121" s="2"/>
      <c r="AR121" s="2"/>
      <c r="AS121" s="2"/>
      <c r="AU121" s="2"/>
      <c r="AV121" s="2">
        <v>0.17133105807790081</v>
      </c>
    </row>
    <row r="122" spans="3:48" x14ac:dyDescent="0.25">
      <c r="C122" s="6">
        <v>610</v>
      </c>
      <c r="E122" s="4">
        <v>2.34</v>
      </c>
      <c r="F122" s="4">
        <v>-2.84</v>
      </c>
      <c r="I122">
        <v>-5.35</v>
      </c>
      <c r="J122">
        <v>0.72703506343702351</v>
      </c>
      <c r="N122">
        <v>566.29130482456139</v>
      </c>
      <c r="P122">
        <v>7.8E-2</v>
      </c>
      <c r="Q122">
        <v>-8.52</v>
      </c>
      <c r="U122">
        <f t="shared" si="5"/>
        <v>-0.66455999999999993</v>
      </c>
      <c r="AB122" s="6">
        <v>610</v>
      </c>
      <c r="AD122" s="4">
        <v>7.1999999999999998E-3</v>
      </c>
      <c r="AE122" s="4">
        <v>-2.14</v>
      </c>
      <c r="AH122">
        <v>-8.42</v>
      </c>
      <c r="AI122" s="5">
        <f t="shared" si="4"/>
        <v>-1.5408E-2</v>
      </c>
      <c r="AJ122" s="5">
        <f>SUM(AI$13:AI122)</f>
        <v>-2.4999691999999984</v>
      </c>
      <c r="AK122" s="5">
        <f>AJ122/SUM(AD$13:AD122)</f>
        <v>-6.9812041329237564</v>
      </c>
      <c r="AL122">
        <f>AVERAGE(AD$13:AD122)</f>
        <v>3.2554545454545471E-3</v>
      </c>
      <c r="AO122" s="2">
        <v>564.32052631578949</v>
      </c>
      <c r="AQ122"/>
      <c r="AR122">
        <v>-2.5</v>
      </c>
      <c r="AS122">
        <v>0.123</v>
      </c>
      <c r="AT122">
        <v>-26.113</v>
      </c>
      <c r="AV122">
        <v>1</v>
      </c>
    </row>
    <row r="123" spans="3:48" x14ac:dyDescent="0.25">
      <c r="C123" s="6">
        <v>610</v>
      </c>
      <c r="E123" s="4">
        <v>0.60699999999999998</v>
      </c>
      <c r="F123" s="4">
        <v>-2.4300000000000002</v>
      </c>
      <c r="I123">
        <v>-6.3</v>
      </c>
      <c r="J123">
        <v>0.27572594811186102</v>
      </c>
      <c r="N123">
        <v>566.29999999999984</v>
      </c>
      <c r="P123">
        <v>4.0000000000000002E-4</v>
      </c>
      <c r="Q123">
        <v>-6.43</v>
      </c>
      <c r="R123">
        <v>4.0000000000000002E-4</v>
      </c>
      <c r="U123">
        <f t="shared" si="5"/>
        <v>-2.5720000000000001E-3</v>
      </c>
      <c r="AB123" s="1">
        <v>584.49600000000009</v>
      </c>
      <c r="AD123" s="2">
        <v>7.6E-3</v>
      </c>
      <c r="AE123" s="2">
        <v>-9.92</v>
      </c>
      <c r="AF123" s="2">
        <v>7.6E-3</v>
      </c>
      <c r="AH123" s="2"/>
      <c r="AI123" s="5">
        <f t="shared" si="4"/>
        <v>-7.5392000000000001E-2</v>
      </c>
      <c r="AJ123" s="5">
        <f>SUM(AI$13:AI123)</f>
        <v>-2.5753611999999984</v>
      </c>
      <c r="AK123" s="5">
        <f>AJ123/SUM(AD$13:AD123)</f>
        <v>-7.0422783702488294</v>
      </c>
      <c r="AL123">
        <f>AVERAGE(AD$13:AD123)</f>
        <v>3.2945945945945963E-3</v>
      </c>
      <c r="AO123" s="2">
        <v>564.32052631578949</v>
      </c>
      <c r="AQ123"/>
      <c r="AR123"/>
      <c r="AV123">
        <v>1</v>
      </c>
    </row>
    <row r="124" spans="3:48" x14ac:dyDescent="0.25">
      <c r="C124" s="6">
        <v>610</v>
      </c>
      <c r="E124" s="4">
        <v>1.1100000000000001</v>
      </c>
      <c r="F124" s="4">
        <v>-1.46</v>
      </c>
      <c r="I124">
        <v>-5.96</v>
      </c>
      <c r="J124">
        <v>0.34629638046043121</v>
      </c>
      <c r="N124">
        <v>566.35035087719302</v>
      </c>
      <c r="P124">
        <v>1.0999999999999999E-2</v>
      </c>
      <c r="Q124">
        <v>-3.1</v>
      </c>
      <c r="U124">
        <f t="shared" si="5"/>
        <v>-3.4099999999999998E-2</v>
      </c>
      <c r="AB124" s="3">
        <v>632</v>
      </c>
      <c r="AD124" s="4">
        <v>7.9000000000000008E-3</v>
      </c>
      <c r="AE124" s="4">
        <v>1.74</v>
      </c>
      <c r="AF124" s="5">
        <v>7.0000000000000007E-2</v>
      </c>
      <c r="AG124" s="4">
        <v>-29.32</v>
      </c>
      <c r="AH124" s="4">
        <v>-6.66</v>
      </c>
      <c r="AI124" s="5">
        <f t="shared" si="4"/>
        <v>1.3746000000000001E-2</v>
      </c>
      <c r="AJ124" s="5">
        <f>SUM(AI$13:AI124)</f>
        <v>-2.5616151999999985</v>
      </c>
      <c r="AK124" s="5">
        <f>AJ124/SUM(AD$13:AD124)</f>
        <v>-6.8565717344753674</v>
      </c>
      <c r="AL124">
        <f>AVERAGE(AD$13:AD124)</f>
        <v>3.3357142857142878E-3</v>
      </c>
      <c r="AO124" s="2">
        <v>564.39618421052637</v>
      </c>
      <c r="AQ124"/>
      <c r="AR124"/>
      <c r="AS124"/>
      <c r="AT124"/>
      <c r="AV124">
        <v>0.27082561736078026</v>
      </c>
    </row>
    <row r="125" spans="3:48" x14ac:dyDescent="0.25">
      <c r="N125">
        <v>566.39999999999986</v>
      </c>
      <c r="P125">
        <v>5.9999999999999995E-4</v>
      </c>
      <c r="Q125">
        <v>-8.17</v>
      </c>
      <c r="R125">
        <v>5.9999999999999995E-4</v>
      </c>
      <c r="U125">
        <f t="shared" si="5"/>
        <v>-4.9019999999999992E-3</v>
      </c>
      <c r="AB125" s="1">
        <v>750</v>
      </c>
      <c r="AD125" s="4">
        <v>8.0000000000000002E-3</v>
      </c>
      <c r="AE125" s="4">
        <v>1.96</v>
      </c>
      <c r="AF125" s="5">
        <v>0.56999999999999995</v>
      </c>
      <c r="AG125" s="4">
        <v>-31.59</v>
      </c>
      <c r="AH125" s="4">
        <v>-11.97</v>
      </c>
      <c r="AI125" s="5">
        <f t="shared" si="4"/>
        <v>1.5679999999999999E-2</v>
      </c>
      <c r="AJ125" s="5">
        <f>SUM(AI$13:AI125)</f>
        <v>-2.5459351999999984</v>
      </c>
      <c r="AK125" s="5">
        <f>AJ125/SUM(AD$13:AD125)</f>
        <v>-6.6717379454926542</v>
      </c>
      <c r="AL125">
        <f>AVERAGE(AD$13:AD125)</f>
        <v>3.3769911504424798E-3</v>
      </c>
      <c r="AO125" s="2">
        <v>564.39618421052637</v>
      </c>
      <c r="AQ125" s="2">
        <v>3.8E-3</v>
      </c>
      <c r="AR125">
        <v>4.75</v>
      </c>
      <c r="AV125">
        <v>0.27082561736078026</v>
      </c>
    </row>
    <row r="126" spans="3:48" x14ac:dyDescent="0.25">
      <c r="N126">
        <v>566.40939692982465</v>
      </c>
      <c r="P126">
        <v>1.32E-2</v>
      </c>
      <c r="Q126">
        <v>-8.1999999999999993</v>
      </c>
      <c r="U126">
        <f t="shared" si="5"/>
        <v>-0.10823999999999999</v>
      </c>
      <c r="AB126" s="6">
        <v>620</v>
      </c>
      <c r="AD126" s="4">
        <v>8.0000000000000002E-3</v>
      </c>
      <c r="AE126" s="4">
        <v>-5.327</v>
      </c>
      <c r="AF126" s="5">
        <v>0.18</v>
      </c>
      <c r="AG126" s="4">
        <v>-25.9</v>
      </c>
      <c r="AH126" s="4">
        <v>-6.85</v>
      </c>
      <c r="AI126" s="5">
        <f t="shared" si="4"/>
        <v>-4.2616000000000001E-2</v>
      </c>
      <c r="AJ126" s="5">
        <f>SUM(AI$13:AI126)</f>
        <v>-2.5885511999999986</v>
      </c>
      <c r="AK126" s="5">
        <f>AJ126/SUM(AD$13:AD126)</f>
        <v>-6.6441252566735036</v>
      </c>
      <c r="AL126">
        <f>AVERAGE(AD$13:AD126)</f>
        <v>3.4175438596491248E-3</v>
      </c>
      <c r="AO126" s="1">
        <v>564.42799999999988</v>
      </c>
      <c r="AQ126" s="2">
        <v>4.9399999999999997E-4</v>
      </c>
      <c r="AR126" s="2">
        <v>-12.05</v>
      </c>
      <c r="AS126" s="2">
        <v>4.9399999999999997E-4</v>
      </c>
      <c r="AU126" s="2"/>
      <c r="AV126" s="2">
        <v>0.21343619694397287</v>
      </c>
    </row>
    <row r="127" spans="3:48" x14ac:dyDescent="0.25">
      <c r="N127">
        <v>566.46844298245617</v>
      </c>
      <c r="P127">
        <v>8.5000000000000006E-2</v>
      </c>
      <c r="Q127">
        <v>-7.86</v>
      </c>
      <c r="T127">
        <v>-15.49</v>
      </c>
      <c r="U127">
        <f t="shared" si="5"/>
        <v>-0.66810000000000003</v>
      </c>
      <c r="AB127" s="6">
        <v>610</v>
      </c>
      <c r="AD127" s="4">
        <v>8.0000000000000002E-3</v>
      </c>
      <c r="AE127" s="4">
        <v>-11.635</v>
      </c>
      <c r="AF127" s="5">
        <v>0.157</v>
      </c>
      <c r="AG127" s="4">
        <v>-38</v>
      </c>
      <c r="AH127" s="4">
        <v>-11.69</v>
      </c>
      <c r="AI127" s="5">
        <f t="shared" si="4"/>
        <v>-9.3079999999999996E-2</v>
      </c>
      <c r="AJ127" s="5">
        <f>SUM(AI$13:AI127)</f>
        <v>-2.6816311999999987</v>
      </c>
      <c r="AK127" s="5">
        <f>AJ127/SUM(AD$13:AD127)</f>
        <v>-6.7445452716297716</v>
      </c>
      <c r="AL127">
        <f>AVERAGE(AD$13:AD127)</f>
        <v>3.457391304347828E-3</v>
      </c>
      <c r="AO127" s="2">
        <v>564.47184210526325</v>
      </c>
      <c r="AQ127"/>
      <c r="AR127"/>
      <c r="AS127">
        <v>0.26</v>
      </c>
      <c r="AT127">
        <v>-23.96</v>
      </c>
      <c r="AV127">
        <v>0.11968447466445836</v>
      </c>
    </row>
    <row r="128" spans="3:48" x14ac:dyDescent="0.25">
      <c r="C128" s="1">
        <v>620</v>
      </c>
      <c r="E128" s="4">
        <v>2.33</v>
      </c>
      <c r="F128" s="4">
        <v>-4.41</v>
      </c>
      <c r="G128" s="5">
        <v>0.26</v>
      </c>
      <c r="H128" s="4">
        <v>-31.6</v>
      </c>
      <c r="I128" s="4">
        <v>-6.75</v>
      </c>
      <c r="J128" s="4">
        <v>0.2396159958281916</v>
      </c>
      <c r="K128" s="4"/>
      <c r="L128" s="4"/>
      <c r="N128">
        <v>566.46844298245617</v>
      </c>
      <c r="P128">
        <v>0.16200000000000001</v>
      </c>
      <c r="R128">
        <v>0.16800000000000001</v>
      </c>
      <c r="S128">
        <v>-22.66</v>
      </c>
      <c r="U128">
        <f t="shared" si="5"/>
        <v>0</v>
      </c>
      <c r="AB128" s="1">
        <v>545</v>
      </c>
      <c r="AD128" s="4">
        <v>8.0000000000000002E-3</v>
      </c>
      <c r="AE128" s="4">
        <v>-0.97</v>
      </c>
      <c r="AF128" s="5">
        <v>7.19</v>
      </c>
      <c r="AG128" s="4">
        <v>-36.869999999999997</v>
      </c>
      <c r="AH128" s="4">
        <v>-15.47</v>
      </c>
      <c r="AI128" s="5">
        <f t="shared" si="4"/>
        <v>-7.7599999999999995E-3</v>
      </c>
      <c r="AJ128" s="5">
        <f>SUM(AI$13:AI128)</f>
        <v>-2.6893911999999989</v>
      </c>
      <c r="AK128" s="5">
        <f>AJ128/SUM(AD$13:AD128)</f>
        <v>-6.6306489151873702</v>
      </c>
      <c r="AL128">
        <f>AVERAGE(AD$13:AD128)</f>
        <v>3.4965517241379333E-3</v>
      </c>
      <c r="AO128" s="2">
        <v>564.47184210526325</v>
      </c>
      <c r="AQ128" s="2">
        <v>4.0000000000000001E-3</v>
      </c>
      <c r="AR128">
        <v>-2.0299999999999998</v>
      </c>
      <c r="AV128">
        <v>0.11968447466445836</v>
      </c>
    </row>
    <row r="129" spans="3:48" x14ac:dyDescent="0.25">
      <c r="C129" s="1">
        <v>621</v>
      </c>
      <c r="E129" s="4">
        <v>0.56999999999999995</v>
      </c>
      <c r="F129" s="4">
        <v>-1.08</v>
      </c>
      <c r="G129" s="5">
        <v>0.12</v>
      </c>
      <c r="H129" s="4">
        <v>-28.75</v>
      </c>
      <c r="I129" s="4">
        <v>-7.34</v>
      </c>
      <c r="J129" s="4">
        <v>0.17656466153706607</v>
      </c>
      <c r="K129" s="4"/>
      <c r="L129" s="4"/>
      <c r="N129">
        <v>566.5274890350878</v>
      </c>
      <c r="P129">
        <v>2.5000000000000001E-2</v>
      </c>
      <c r="R129">
        <v>0.249</v>
      </c>
      <c r="S129">
        <v>-24.91</v>
      </c>
      <c r="U129">
        <f t="shared" si="5"/>
        <v>0</v>
      </c>
      <c r="AB129" s="2">
        <v>571.70210526315793</v>
      </c>
      <c r="AD129" s="2">
        <v>8.0000000000000002E-3</v>
      </c>
      <c r="AE129" s="2">
        <v>-15.18</v>
      </c>
      <c r="AH129">
        <v>-14.39</v>
      </c>
      <c r="AI129" s="5">
        <f t="shared" si="4"/>
        <v>-0.12144000000000001</v>
      </c>
      <c r="AJ129" s="5">
        <f>SUM(AI$13:AI129)</f>
        <v>-2.8108311999999991</v>
      </c>
      <c r="AK129" s="5">
        <f>AJ129/SUM(AD$13:AD129)</f>
        <v>-6.7960135396518311</v>
      </c>
      <c r="AL129">
        <f>AVERAGE(AD$13:AD129)</f>
        <v>3.5350427350427371E-3</v>
      </c>
      <c r="AO129" s="2">
        <v>564.54750000000001</v>
      </c>
      <c r="AQ129"/>
      <c r="AR129"/>
      <c r="AS129"/>
      <c r="AT129"/>
      <c r="AV129">
        <v>0.10400995699332909</v>
      </c>
    </row>
    <row r="130" spans="3:48" x14ac:dyDescent="0.25">
      <c r="C130" s="1">
        <v>622</v>
      </c>
      <c r="E130" s="4">
        <v>2.85</v>
      </c>
      <c r="F130" s="4">
        <v>-3.08</v>
      </c>
      <c r="G130" s="5">
        <v>0.13</v>
      </c>
      <c r="H130" s="4">
        <v>-29.58</v>
      </c>
      <c r="I130" s="4">
        <v>-9.2200000000000006</v>
      </c>
      <c r="J130" s="4">
        <v>0.19193098197691422</v>
      </c>
      <c r="K130" s="4"/>
      <c r="L130" s="4"/>
      <c r="N130">
        <v>566.5274890350878</v>
      </c>
      <c r="P130">
        <v>0.05</v>
      </c>
      <c r="Q130">
        <v>-8.14</v>
      </c>
      <c r="T130">
        <v>-15.68</v>
      </c>
      <c r="U130">
        <f t="shared" si="5"/>
        <v>-0.40700000000000003</v>
      </c>
      <c r="AB130" s="1">
        <v>765</v>
      </c>
      <c r="AD130" s="4">
        <v>8.5000000000000006E-3</v>
      </c>
      <c r="AE130" s="4">
        <v>5.46</v>
      </c>
      <c r="AH130" s="4">
        <v>-12.36</v>
      </c>
      <c r="AI130" s="5">
        <f t="shared" si="4"/>
        <v>4.641E-2</v>
      </c>
      <c r="AJ130" s="5">
        <f>SUM(AI$13:AI130)</f>
        <v>-2.7644211999999992</v>
      </c>
      <c r="AK130" s="5">
        <f>AJ130/SUM(AD$13:AD130)</f>
        <v>-6.5492091921345592</v>
      </c>
      <c r="AL130">
        <f>AVERAGE(AD$13:AD130)</f>
        <v>3.5771186440677989E-3</v>
      </c>
      <c r="AO130" s="2">
        <v>564.54750000000001</v>
      </c>
      <c r="AQ130" s="2">
        <v>2.5999999999999999E-3</v>
      </c>
      <c r="AR130">
        <v>-6.3</v>
      </c>
      <c r="AV130">
        <v>0.10400995699332909</v>
      </c>
    </row>
    <row r="131" spans="3:48" x14ac:dyDescent="0.25">
      <c r="C131" s="1">
        <v>623</v>
      </c>
      <c r="E131" s="4">
        <v>7.9000000000000001E-2</v>
      </c>
      <c r="F131" s="4">
        <v>-1.4019999999999999</v>
      </c>
      <c r="G131" s="5">
        <v>0.34</v>
      </c>
      <c r="H131" s="4">
        <v>-31.5</v>
      </c>
      <c r="I131" s="4">
        <v>-6.7</v>
      </c>
      <c r="J131" s="4">
        <v>0.22185067911270193</v>
      </c>
      <c r="K131" s="4"/>
      <c r="L131" s="4"/>
      <c r="N131">
        <v>566.58653508771931</v>
      </c>
      <c r="P131">
        <v>1.0999999999999999E-2</v>
      </c>
      <c r="Q131">
        <v>-9.0500000000000007</v>
      </c>
      <c r="U131">
        <f t="shared" si="5"/>
        <v>-9.955E-2</v>
      </c>
      <c r="AB131" s="2">
        <v>563.86657894736845</v>
      </c>
      <c r="AD131" s="2">
        <v>8.8000000000000005E-3</v>
      </c>
      <c r="AE131">
        <v>-2.94</v>
      </c>
      <c r="AI131" s="5">
        <f t="shared" si="4"/>
        <v>-2.5872000000000003E-2</v>
      </c>
      <c r="AJ131" s="5">
        <f>SUM(AI$13:AI131)</f>
        <v>-2.7902931999999994</v>
      </c>
      <c r="AK131" s="5">
        <f>AJ131/SUM(AD$13:AD131)</f>
        <v>-6.4755005801810119</v>
      </c>
      <c r="AL131">
        <f>AVERAGE(AD$13:AD131)</f>
        <v>3.6210084033613463E-3</v>
      </c>
      <c r="AO131" s="1">
        <v>564.57099999999991</v>
      </c>
      <c r="AQ131" s="2"/>
      <c r="AR131" s="2"/>
      <c r="AS131" s="2"/>
      <c r="AU131" s="2"/>
      <c r="AV131" s="2">
        <v>0.24523275140388121</v>
      </c>
    </row>
    <row r="132" spans="3:48" x14ac:dyDescent="0.25">
      <c r="C132" s="1">
        <v>624</v>
      </c>
      <c r="E132" s="4">
        <v>7.52</v>
      </c>
      <c r="F132" s="4">
        <v>-1.18</v>
      </c>
      <c r="G132" s="5">
        <v>1.61</v>
      </c>
      <c r="I132" s="4">
        <v>-6.05</v>
      </c>
      <c r="J132" s="4">
        <v>0.50194421237961973</v>
      </c>
      <c r="K132" s="4"/>
      <c r="L132" s="4"/>
      <c r="N132">
        <v>566.64558114035083</v>
      </c>
      <c r="P132">
        <v>0.37</v>
      </c>
      <c r="Q132">
        <v>-7.65</v>
      </c>
      <c r="T132">
        <v>-15.75</v>
      </c>
      <c r="U132">
        <f t="shared" si="5"/>
        <v>-2.8305000000000002</v>
      </c>
      <c r="AB132" s="1">
        <v>798</v>
      </c>
      <c r="AD132" s="4">
        <v>8.9999999999999993E-3</v>
      </c>
      <c r="AE132" s="4">
        <v>7.0000000000000007E-2</v>
      </c>
      <c r="AH132" s="4">
        <v>-10.7</v>
      </c>
      <c r="AI132" s="5">
        <f t="shared" si="4"/>
        <v>6.3000000000000003E-4</v>
      </c>
      <c r="AJ132" s="5">
        <f>SUM(AI$13:AI132)</f>
        <v>-2.7896631999999992</v>
      </c>
      <c r="AK132" s="5">
        <f>AJ132/SUM(AD$13:AD132)</f>
        <v>-6.3415849056603726</v>
      </c>
      <c r="AL132">
        <f>AVERAGE(AD$13:AD132)</f>
        <v>3.6658333333333352E-3</v>
      </c>
      <c r="AO132" s="2">
        <v>564.58861842105262</v>
      </c>
      <c r="AQ132"/>
      <c r="AR132">
        <v>-3.82</v>
      </c>
      <c r="AS132">
        <v>5.2999999999999999E-2</v>
      </c>
      <c r="AT132">
        <v>-29.28</v>
      </c>
      <c r="AV132">
        <v>0.35566927514772817</v>
      </c>
    </row>
    <row r="133" spans="3:48" x14ac:dyDescent="0.25">
      <c r="C133" s="1">
        <v>625</v>
      </c>
      <c r="E133" s="4">
        <v>6.15</v>
      </c>
      <c r="F133" s="4">
        <v>-1.4179999999999999</v>
      </c>
      <c r="G133" s="5">
        <v>0.27</v>
      </c>
      <c r="H133" s="4">
        <v>-30.6</v>
      </c>
      <c r="I133" s="4">
        <v>-4.9000000000000004</v>
      </c>
      <c r="J133" s="4">
        <v>0.59881323063476466</v>
      </c>
      <c r="K133" s="4"/>
      <c r="L133" s="4"/>
      <c r="N133">
        <v>566.64558114035083</v>
      </c>
      <c r="P133">
        <v>0.42399999999999999</v>
      </c>
      <c r="Q133">
        <v>-7.5</v>
      </c>
      <c r="R133">
        <v>0.13800000000000001</v>
      </c>
      <c r="S133">
        <v>-25.89</v>
      </c>
      <c r="U133">
        <f t="shared" si="5"/>
        <v>-3.1799999999999997</v>
      </c>
      <c r="AB133" s="6">
        <v>620</v>
      </c>
      <c r="AD133" s="4">
        <v>8.9999999999999993E-3</v>
      </c>
      <c r="AE133" s="4">
        <v>2.0779999999999998</v>
      </c>
      <c r="AH133" s="4">
        <v>-5.83</v>
      </c>
      <c r="AI133" s="5">
        <f t="shared" si="4"/>
        <v>1.8701999999999996E-2</v>
      </c>
      <c r="AJ133" s="5">
        <f>SUM(AI$13:AI133)</f>
        <v>-2.7709611999999995</v>
      </c>
      <c r="AK133" s="5">
        <f>AJ133/SUM(AD$13:AD133)</f>
        <v>-6.1727805747382449</v>
      </c>
      <c r="AL133">
        <f>AVERAGE(AD$13:AD133)</f>
        <v>3.709917355371903E-3</v>
      </c>
      <c r="AO133" s="2">
        <v>564.58861842105262</v>
      </c>
      <c r="AQ133"/>
      <c r="AR133"/>
      <c r="AV133">
        <v>0.35566927514772817</v>
      </c>
    </row>
    <row r="134" spans="3:48" x14ac:dyDescent="0.25">
      <c r="C134" s="1">
        <v>626</v>
      </c>
      <c r="E134" s="4">
        <v>1.6859999999999999</v>
      </c>
      <c r="F134" s="4">
        <v>-1.5109999999999999</v>
      </c>
      <c r="G134" s="5">
        <v>0.41</v>
      </c>
      <c r="H134" s="4">
        <v>-31.61</v>
      </c>
      <c r="I134" s="4">
        <v>-4.46</v>
      </c>
      <c r="J134" s="4">
        <v>0.48577338078218535</v>
      </c>
      <c r="K134" s="4"/>
      <c r="L134" s="4"/>
      <c r="N134">
        <v>566.69999999999993</v>
      </c>
      <c r="P134">
        <v>5.7999999999999996E-3</v>
      </c>
      <c r="Q134">
        <v>-22.16</v>
      </c>
      <c r="R134">
        <v>5.7999999999999996E-3</v>
      </c>
      <c r="T134">
        <v>-17.350000000000001</v>
      </c>
      <c r="U134">
        <f t="shared" si="5"/>
        <v>-0.128528</v>
      </c>
      <c r="AB134" s="6">
        <v>590</v>
      </c>
      <c r="AD134" s="4">
        <v>8.9999999999999993E-3</v>
      </c>
      <c r="AE134" s="4">
        <v>-4.7590000000000003</v>
      </c>
      <c r="AF134" s="5">
        <v>0.17</v>
      </c>
      <c r="AG134" s="4">
        <v>-43.8</v>
      </c>
      <c r="AH134" s="4">
        <v>-9.24</v>
      </c>
      <c r="AI134" s="5">
        <f t="shared" si="4"/>
        <v>-4.2831000000000001E-2</v>
      </c>
      <c r="AJ134" s="5">
        <f>SUM(AI$13:AI134)</f>
        <v>-2.8137921999999995</v>
      </c>
      <c r="AK134" s="5">
        <f>AJ134/SUM(AD$13:AD134)</f>
        <v>-6.1449927931862804</v>
      </c>
      <c r="AL134">
        <f>AVERAGE(AD$13:AD134)</f>
        <v>3.753278688524592E-3</v>
      </c>
      <c r="AO134" s="2">
        <v>564.62973684210533</v>
      </c>
      <c r="AQ134"/>
      <c r="AR134"/>
      <c r="AS134">
        <v>6.3E-2</v>
      </c>
      <c r="AT134">
        <v>-18.282</v>
      </c>
      <c r="AV134">
        <v>0.27645193293534598</v>
      </c>
    </row>
    <row r="135" spans="3:48" x14ac:dyDescent="0.25">
      <c r="C135" s="1">
        <v>627</v>
      </c>
      <c r="E135" s="4">
        <v>4.78</v>
      </c>
      <c r="F135" s="4">
        <v>-1.59</v>
      </c>
      <c r="G135" s="5">
        <v>0.61</v>
      </c>
      <c r="H135" s="4">
        <v>-30.94</v>
      </c>
      <c r="I135" s="4">
        <v>-5.9</v>
      </c>
      <c r="J135" s="4">
        <v>0.6505527580019681</v>
      </c>
      <c r="K135" s="4"/>
      <c r="L135" s="4"/>
      <c r="N135">
        <v>566.70462719298246</v>
      </c>
      <c r="P135">
        <v>0.9</v>
      </c>
      <c r="Q135">
        <v>-7.32</v>
      </c>
      <c r="U135">
        <f t="shared" si="5"/>
        <v>-6.5880000000000001</v>
      </c>
      <c r="AB135" s="2">
        <v>571.65643640350879</v>
      </c>
      <c r="AD135" s="2">
        <v>9.7000000000000003E-3</v>
      </c>
      <c r="AE135" s="2">
        <v>-11.26</v>
      </c>
      <c r="AI135" s="5">
        <f t="shared" si="4"/>
        <v>-0.109222</v>
      </c>
      <c r="AJ135" s="5">
        <f>SUM(AI$13:AI135)</f>
        <v>-2.9230141999999995</v>
      </c>
      <c r="AK135" s="5">
        <f>AJ135/SUM(AD$13:AD135)</f>
        <v>-6.251099657827198</v>
      </c>
      <c r="AL135">
        <f>AVERAGE(AD$13:AD135)</f>
        <v>3.8016260162601644E-3</v>
      </c>
      <c r="AO135" s="2">
        <v>564.62973684210533</v>
      </c>
      <c r="AQ135"/>
      <c r="AR135"/>
      <c r="AV135">
        <v>0.27645193293534598</v>
      </c>
    </row>
    <row r="136" spans="3:48" x14ac:dyDescent="0.25">
      <c r="C136" s="1">
        <v>630</v>
      </c>
      <c r="E136" s="4">
        <v>1.4999999999999999E-2</v>
      </c>
      <c r="F136" s="4">
        <v>2.54</v>
      </c>
      <c r="G136" s="5">
        <v>0.13</v>
      </c>
      <c r="H136" s="4">
        <v>-30.82</v>
      </c>
      <c r="I136" s="4">
        <v>-10.79</v>
      </c>
      <c r="J136" s="4">
        <v>0.21989265981507755</v>
      </c>
      <c r="K136" s="4"/>
      <c r="L136" s="4"/>
      <c r="N136">
        <v>566.79999999999995</v>
      </c>
      <c r="P136">
        <v>3.0000000000000001E-3</v>
      </c>
      <c r="Q136">
        <v>-13</v>
      </c>
      <c r="R136">
        <v>3.0000000000000001E-3</v>
      </c>
      <c r="U136">
        <f t="shared" si="5"/>
        <v>-3.9E-2</v>
      </c>
      <c r="AB136" s="3">
        <v>650</v>
      </c>
      <c r="AD136" s="4">
        <v>0.01</v>
      </c>
      <c r="AE136" s="4">
        <v>-0.16200000000000001</v>
      </c>
      <c r="AF136" s="5">
        <v>0.35</v>
      </c>
      <c r="AG136" s="4">
        <v>-29</v>
      </c>
      <c r="AH136" s="4">
        <v>-5.96</v>
      </c>
      <c r="AI136" s="5">
        <f t="shared" si="4"/>
        <v>-1.6200000000000001E-3</v>
      </c>
      <c r="AJ136" s="5">
        <f>SUM(AI$13:AI136)</f>
        <v>-2.9246341999999994</v>
      </c>
      <c r="AK136" s="5">
        <f>AJ136/SUM(AD$13:AD136)</f>
        <v>-6.1236059463986559</v>
      </c>
      <c r="AL136">
        <f>AVERAGE(AD$13:AD136)</f>
        <v>3.8516129032258083E-3</v>
      </c>
      <c r="AO136" s="2">
        <v>564.67085526315793</v>
      </c>
      <c r="AQ136"/>
      <c r="AR136"/>
      <c r="AS136"/>
      <c r="AT136"/>
      <c r="AV136">
        <v>0.30468089897070982</v>
      </c>
    </row>
    <row r="137" spans="3:48" x14ac:dyDescent="0.25">
      <c r="C137" s="1">
        <v>630</v>
      </c>
      <c r="E137" s="4">
        <v>5.5399999999999998E-2</v>
      </c>
      <c r="F137" s="4">
        <v>-1.65</v>
      </c>
      <c r="G137" s="5">
        <v>0.38</v>
      </c>
      <c r="H137" s="4">
        <v>-32.4</v>
      </c>
      <c r="I137" s="4">
        <v>-9.31</v>
      </c>
      <c r="J137" s="4">
        <v>0.23401307883400216</v>
      </c>
      <c r="K137" s="4"/>
      <c r="L137" s="4"/>
      <c r="N137">
        <v>566.8227192982456</v>
      </c>
      <c r="P137">
        <v>3.0000000000000001E-3</v>
      </c>
      <c r="Q137">
        <v>-10.7</v>
      </c>
      <c r="U137">
        <f t="shared" si="5"/>
        <v>-3.2099999999999997E-2</v>
      </c>
      <c r="AB137" s="2">
        <v>564.09355263157897</v>
      </c>
      <c r="AD137" s="2">
        <v>0.01</v>
      </c>
      <c r="AE137">
        <v>-1.5</v>
      </c>
      <c r="AI137" s="5">
        <f t="shared" si="4"/>
        <v>-1.4999999999999999E-2</v>
      </c>
      <c r="AJ137" s="5">
        <f>SUM(AI$13:AI137)</f>
        <v>-2.9396341999999995</v>
      </c>
      <c r="AK137" s="5">
        <f>AJ137/SUM(AD$13:AD137)</f>
        <v>-6.028782198523376</v>
      </c>
      <c r="AL137">
        <f>AVERAGE(AD$13:AD137)</f>
        <v>3.900800000000002E-3</v>
      </c>
      <c r="AO137" s="2">
        <v>564.67085526315793</v>
      </c>
      <c r="AQ137" s="2">
        <v>2.5999999999999999E-3</v>
      </c>
      <c r="AR137">
        <v>-4.5</v>
      </c>
      <c r="AV137">
        <v>0.30468089897070982</v>
      </c>
    </row>
    <row r="138" spans="3:48" x14ac:dyDescent="0.25">
      <c r="C138" s="1">
        <v>630</v>
      </c>
      <c r="E138" s="4">
        <v>3.0000000000000001E-3</v>
      </c>
      <c r="F138" s="4">
        <v>-1.6</v>
      </c>
      <c r="G138" s="5">
        <v>0.67</v>
      </c>
      <c r="H138" s="4">
        <v>-32.22</v>
      </c>
      <c r="I138" s="4">
        <v>-10.31</v>
      </c>
      <c r="J138" s="4">
        <v>0.36429567225925508</v>
      </c>
      <c r="K138" s="4"/>
      <c r="L138" s="4"/>
      <c r="N138">
        <v>566.88905701754391</v>
      </c>
      <c r="P138">
        <v>0.4</v>
      </c>
      <c r="Q138">
        <v>-9.3000000000000007</v>
      </c>
      <c r="U138">
        <f t="shared" si="5"/>
        <v>-3.7200000000000006</v>
      </c>
      <c r="AB138" s="1">
        <v>589.79296066252584</v>
      </c>
      <c r="AD138">
        <v>0.01</v>
      </c>
      <c r="AE138" s="4">
        <v>3.0750000000000002</v>
      </c>
      <c r="AH138" s="5">
        <v>-14.9</v>
      </c>
      <c r="AI138" s="5">
        <f t="shared" si="4"/>
        <v>3.0750000000000003E-2</v>
      </c>
      <c r="AJ138" s="5">
        <f>SUM(AI$13:AI138)</f>
        <v>-2.9088841999999997</v>
      </c>
      <c r="AK138" s="5">
        <f>AJ138/SUM(AD$13:AD138)</f>
        <v>-5.8458283762057839</v>
      </c>
      <c r="AL138">
        <f>AVERAGE(AD$13:AD138)</f>
        <v>3.9492063492063516E-3</v>
      </c>
      <c r="AO138" s="2">
        <v>564.71197368421053</v>
      </c>
      <c r="AQ138"/>
      <c r="AR138"/>
      <c r="AS138">
        <v>0.151</v>
      </c>
      <c r="AT138">
        <v>-24.6</v>
      </c>
      <c r="AV138">
        <v>0.29434361991393948</v>
      </c>
    </row>
    <row r="139" spans="3:48" x14ac:dyDescent="0.25">
      <c r="C139" s="1">
        <v>630</v>
      </c>
      <c r="E139" s="4">
        <v>3.6999999999999998E-2</v>
      </c>
      <c r="F139" s="4">
        <v>-1.86</v>
      </c>
      <c r="G139" s="5">
        <v>0.11</v>
      </c>
      <c r="H139" s="4">
        <v>-31.68</v>
      </c>
      <c r="I139" s="4">
        <v>-9.58</v>
      </c>
      <c r="J139" s="4">
        <v>0.22157695337058614</v>
      </c>
      <c r="K139" s="4"/>
      <c r="L139" s="4"/>
      <c r="N139">
        <v>566.9</v>
      </c>
      <c r="P139">
        <v>0.16800000000000001</v>
      </c>
      <c r="Q139">
        <v>-24.84</v>
      </c>
      <c r="R139">
        <v>0.16800000000000001</v>
      </c>
      <c r="U139">
        <f t="shared" si="5"/>
        <v>-4.1731199999999999</v>
      </c>
      <c r="AB139" s="1">
        <v>573.55700000000013</v>
      </c>
      <c r="AD139" s="2">
        <v>0.01</v>
      </c>
      <c r="AE139" s="2">
        <v>-19.36</v>
      </c>
      <c r="AF139" s="2">
        <v>0.01</v>
      </c>
      <c r="AH139" s="2">
        <v>-11.23</v>
      </c>
      <c r="AI139" s="5">
        <f t="shared" si="4"/>
        <v>-0.19359999999999999</v>
      </c>
      <c r="AJ139" s="5">
        <f>SUM(AI$13:AI139)</f>
        <v>-3.1024841999999997</v>
      </c>
      <c r="AK139" s="5">
        <f>AJ139/SUM(AD$13:AD139)</f>
        <v>-6.1120650118203272</v>
      </c>
      <c r="AL139">
        <f>AVERAGE(AD$13:AD139)</f>
        <v>3.9968503937007896E-3</v>
      </c>
      <c r="AO139" s="2">
        <v>564.71197368421053</v>
      </c>
      <c r="AQ139" s="2">
        <v>0.16300000000000001</v>
      </c>
      <c r="AR139">
        <v>-6.3</v>
      </c>
      <c r="AV139">
        <v>0.29434361991393948</v>
      </c>
    </row>
    <row r="140" spans="3:48" x14ac:dyDescent="0.25">
      <c r="C140" s="1">
        <v>630</v>
      </c>
      <c r="E140" s="4">
        <v>0.34899999999999998</v>
      </c>
      <c r="F140" s="4">
        <v>-2.89</v>
      </c>
      <c r="G140" s="5">
        <v>0.14000000000000001</v>
      </c>
      <c r="H140" s="4">
        <v>-31.83</v>
      </c>
      <c r="I140" s="4">
        <v>-6.82</v>
      </c>
      <c r="J140" s="4">
        <v>0.23223690457928836</v>
      </c>
      <c r="K140" s="4"/>
      <c r="L140" s="4"/>
      <c r="N140">
        <v>566.96087719298248</v>
      </c>
      <c r="P140">
        <v>1.4E-2</v>
      </c>
      <c r="Q140">
        <v>-9.5399999999999991</v>
      </c>
      <c r="U140">
        <f t="shared" si="5"/>
        <v>-0.13355999999999998</v>
      </c>
      <c r="AB140" s="1">
        <v>540</v>
      </c>
      <c r="AD140" s="4">
        <v>1.0699999999999999E-2</v>
      </c>
      <c r="AE140" s="4">
        <v>2.3199999999999998</v>
      </c>
      <c r="AF140" s="5">
        <v>7.0000000000000007E-2</v>
      </c>
      <c r="AG140" s="4">
        <v>-27.69</v>
      </c>
      <c r="AH140" s="4">
        <v>-7.83</v>
      </c>
      <c r="AI140" s="5">
        <f t="shared" si="4"/>
        <v>2.4823999999999995E-2</v>
      </c>
      <c r="AJ140" s="5">
        <f>SUM(AI$13:AI140)</f>
        <v>-3.0776601999999995</v>
      </c>
      <c r="AK140" s="5">
        <f>AJ140/SUM(AD$13:AD140)</f>
        <v>-5.9379899672004584</v>
      </c>
      <c r="AL140">
        <f>AVERAGE(AD$13:AD140)</f>
        <v>4.0492187500000025E-3</v>
      </c>
      <c r="AO140" s="1">
        <v>564.71399999999994</v>
      </c>
      <c r="AQ140" s="2">
        <v>5.5699999999999999E-4</v>
      </c>
      <c r="AR140" s="2">
        <v>-7.03</v>
      </c>
      <c r="AS140" s="2">
        <v>5.5699999999999999E-4</v>
      </c>
      <c r="AU140" s="2"/>
      <c r="AV140" s="2">
        <v>0.1546826895565093</v>
      </c>
    </row>
    <row r="141" spans="3:48" x14ac:dyDescent="0.25">
      <c r="C141" s="1">
        <v>630</v>
      </c>
      <c r="E141" s="4">
        <v>4.8000000000000001E-2</v>
      </c>
      <c r="F141" s="4">
        <v>-3.07</v>
      </c>
      <c r="G141" s="5">
        <v>0.56999999999999995</v>
      </c>
      <c r="H141" s="4">
        <v>-30.85</v>
      </c>
      <c r="I141" s="4">
        <v>-7.3</v>
      </c>
      <c r="J141" s="4">
        <v>0.24438386512354657</v>
      </c>
      <c r="K141" s="4"/>
      <c r="L141" s="4"/>
      <c r="N141">
        <v>567.03269736842105</v>
      </c>
      <c r="P141">
        <v>0.52500000000000002</v>
      </c>
      <c r="Q141">
        <v>-9.7469999999999999</v>
      </c>
      <c r="T141">
        <v>-15.4</v>
      </c>
      <c r="U141">
        <f t="shared" si="5"/>
        <v>-5.1171750000000005</v>
      </c>
      <c r="AB141" s="2">
        <v>566.58653508771931</v>
      </c>
      <c r="AD141" s="2">
        <v>1.0999999999999999E-2</v>
      </c>
      <c r="AE141" s="2">
        <v>-9.0500000000000007</v>
      </c>
      <c r="AI141" s="5">
        <f t="shared" si="4"/>
        <v>-9.955E-2</v>
      </c>
      <c r="AJ141" s="5">
        <f>SUM(AI$13:AI141)</f>
        <v>-3.1772101999999993</v>
      </c>
      <c r="AK141" s="5">
        <f>AJ141/SUM(AD$13:AD141)</f>
        <v>-6.0026642735688593</v>
      </c>
      <c r="AL141">
        <f>AVERAGE(AD$13:AD141)</f>
        <v>4.1031007751938008E-3</v>
      </c>
      <c r="AO141" s="2">
        <v>564.75309210526314</v>
      </c>
      <c r="AQ141"/>
      <c r="AR141"/>
      <c r="AS141"/>
      <c r="AT141"/>
      <c r="AV141">
        <v>0.10584929890785005</v>
      </c>
    </row>
    <row r="142" spans="3:48" x14ac:dyDescent="0.25">
      <c r="C142" s="1">
        <v>630</v>
      </c>
      <c r="E142" s="4">
        <v>0.99</v>
      </c>
      <c r="F142" s="4">
        <v>-1.69</v>
      </c>
      <c r="G142" s="5">
        <v>1.42</v>
      </c>
      <c r="H142" s="4">
        <v>-30.94</v>
      </c>
      <c r="I142" s="4">
        <v>-5.09</v>
      </c>
      <c r="J142" s="4">
        <v>0.49575954530012495</v>
      </c>
      <c r="K142" s="4"/>
      <c r="L142" s="4"/>
      <c r="N142">
        <v>567.03269736842105</v>
      </c>
      <c r="P142">
        <v>0.57999999999999996</v>
      </c>
      <c r="Q142">
        <v>-11.17</v>
      </c>
      <c r="R142">
        <v>5.3999999999999999E-2</v>
      </c>
      <c r="S142">
        <v>-26.78</v>
      </c>
      <c r="U142">
        <f t="shared" si="5"/>
        <v>-6.4785999999999992</v>
      </c>
      <c r="AB142" s="2">
        <v>566.35035087719302</v>
      </c>
      <c r="AD142" s="2">
        <v>1.0999999999999999E-2</v>
      </c>
      <c r="AE142" s="2">
        <v>-3.1</v>
      </c>
      <c r="AI142" s="5">
        <f t="shared" ref="AI142:AI205" si="6">AD142*AE142</f>
        <v>-3.4099999999999998E-2</v>
      </c>
      <c r="AJ142" s="5">
        <f>SUM(AI$13:AI142)</f>
        <v>-3.2113101999999993</v>
      </c>
      <c r="AK142" s="5">
        <f>AJ142/SUM(AD$13:AD142)</f>
        <v>-5.9435687580973484</v>
      </c>
      <c r="AL142">
        <f>AVERAGE(AD$13:AD142)</f>
        <v>4.1561538461538485E-3</v>
      </c>
      <c r="AO142" s="2">
        <v>564.75309210526314</v>
      </c>
      <c r="AQ142"/>
      <c r="AR142"/>
      <c r="AV142">
        <v>0.10584929890785005</v>
      </c>
    </row>
    <row r="143" spans="3:48" x14ac:dyDescent="0.25">
      <c r="C143" s="1">
        <v>630</v>
      </c>
      <c r="E143" s="4">
        <v>0.79</v>
      </c>
      <c r="F143" s="4">
        <v>-1.64</v>
      </c>
      <c r="G143" s="5">
        <v>0.23</v>
      </c>
      <c r="H143" s="4">
        <v>-29.4</v>
      </c>
      <c r="I143" s="4">
        <v>-4.68</v>
      </c>
      <c r="J143" s="4">
        <v>0.40897648252831154</v>
      </c>
      <c r="K143" s="4"/>
      <c r="L143" s="4"/>
      <c r="N143">
        <v>567.10451754385963</v>
      </c>
      <c r="P143">
        <v>0.189</v>
      </c>
      <c r="Q143">
        <v>-9.82</v>
      </c>
      <c r="U143">
        <f t="shared" si="5"/>
        <v>-1.85598</v>
      </c>
      <c r="AB143" s="2">
        <v>565.28763157894741</v>
      </c>
      <c r="AD143" s="2">
        <v>1.0999999999999999E-2</v>
      </c>
      <c r="AE143">
        <v>-6.63</v>
      </c>
      <c r="AI143" s="5">
        <f t="shared" si="6"/>
        <v>-7.2929999999999995E-2</v>
      </c>
      <c r="AJ143" s="5">
        <f>SUM(AI$13:AI143)</f>
        <v>-3.2842401999999993</v>
      </c>
      <c r="AK143" s="5">
        <f>AJ143/SUM(AD$13:AD143)</f>
        <v>-5.9572650099764139</v>
      </c>
      <c r="AL143">
        <f>AVERAGE(AD$13:AD143)</f>
        <v>4.2083969465648878E-3</v>
      </c>
      <c r="AO143" s="2">
        <v>564.82162280701755</v>
      </c>
      <c r="AQ143"/>
      <c r="AR143"/>
      <c r="AS143">
        <v>0.114</v>
      </c>
      <c r="AT143">
        <v>-24.95</v>
      </c>
      <c r="AV143">
        <v>0.36202486473098627</v>
      </c>
    </row>
    <row r="144" spans="3:48" x14ac:dyDescent="0.25">
      <c r="C144" s="1">
        <v>630</v>
      </c>
      <c r="E144" s="4">
        <v>0.27</v>
      </c>
      <c r="F144" s="4">
        <v>-1.34</v>
      </c>
      <c r="G144" s="5">
        <v>0.25</v>
      </c>
      <c r="H144" s="4">
        <v>-29.92</v>
      </c>
      <c r="I144" s="4">
        <v>-12.65</v>
      </c>
      <c r="J144" s="4">
        <v>0.32981154963184789</v>
      </c>
      <c r="K144" s="4"/>
      <c r="L144" s="4"/>
      <c r="N144">
        <v>567.5354385964913</v>
      </c>
      <c r="P144">
        <v>6.0000000000000001E-3</v>
      </c>
      <c r="Q144">
        <v>-11.59</v>
      </c>
      <c r="U144">
        <f t="shared" ref="U144:U207" si="7">P144*Q144</f>
        <v>-6.9540000000000005E-2</v>
      </c>
      <c r="AB144">
        <f>AB143-1.05</f>
        <v>564.23763157894746</v>
      </c>
      <c r="AD144">
        <v>1.0999999999999999E-2</v>
      </c>
      <c r="AE144" s="4">
        <v>-6.4734999999999996</v>
      </c>
      <c r="AH144" s="5"/>
      <c r="AI144" s="5">
        <f t="shared" si="6"/>
        <v>-7.1208499999999994E-2</v>
      </c>
      <c r="AJ144" s="5">
        <f>SUM(AI$13:AI144)</f>
        <v>-3.3554486999999993</v>
      </c>
      <c r="AK144" s="5">
        <f>AJ144/SUM(AD$13:AD144)</f>
        <v>-5.9673638627067351</v>
      </c>
      <c r="AL144">
        <f>AVERAGE(AD$13:AD144)</f>
        <v>4.2598484848484879E-3</v>
      </c>
      <c r="AO144" s="2">
        <v>564.82162280701755</v>
      </c>
      <c r="AQ144"/>
      <c r="AR144"/>
      <c r="AV144">
        <v>0.36202486473098627</v>
      </c>
    </row>
    <row r="145" spans="3:48" x14ac:dyDescent="0.25">
      <c r="N145">
        <v>567.61537280701759</v>
      </c>
      <c r="P145">
        <v>0.42</v>
      </c>
      <c r="Q145">
        <v>-12.4</v>
      </c>
      <c r="U145">
        <f t="shared" si="7"/>
        <v>-5.2080000000000002</v>
      </c>
      <c r="AB145" s="1">
        <v>798</v>
      </c>
      <c r="AD145" s="4">
        <v>1.2E-2</v>
      </c>
      <c r="AE145" s="4">
        <v>-4.22</v>
      </c>
      <c r="AH145" s="4">
        <v>-17.850000000000001</v>
      </c>
      <c r="AI145" s="5">
        <f t="shared" si="6"/>
        <v>-5.0639999999999998E-2</v>
      </c>
      <c r="AJ145" s="5">
        <f>SUM(AI$13:AI145)</f>
        <v>-3.4060886999999993</v>
      </c>
      <c r="AK145" s="5">
        <f>AJ145/SUM(AD$13:AD145)</f>
        <v>-5.930852690231581</v>
      </c>
      <c r="AL145">
        <f>AVERAGE(AD$13:AD145)</f>
        <v>4.3180451127819578E-3</v>
      </c>
      <c r="AO145" s="1">
        <v>564.85699999999997</v>
      </c>
      <c r="AQ145" s="2">
        <v>6.1899999999999998E-4</v>
      </c>
      <c r="AR145" s="2">
        <v>-15.02</v>
      </c>
      <c r="AS145" s="2">
        <v>6.1899999999999998E-4</v>
      </c>
      <c r="AU145" s="2"/>
      <c r="AV145" s="2">
        <v>0.30583185840707966</v>
      </c>
    </row>
    <row r="146" spans="3:48" x14ac:dyDescent="0.25">
      <c r="N146">
        <v>567.61537280701759</v>
      </c>
      <c r="P146">
        <v>0.47099999999999997</v>
      </c>
      <c r="Q146">
        <v>-13.31</v>
      </c>
      <c r="R146">
        <v>2.1999999999999999E-2</v>
      </c>
      <c r="S146">
        <v>-27.71</v>
      </c>
      <c r="U146">
        <f t="shared" si="7"/>
        <v>-6.2690099999999997</v>
      </c>
      <c r="AB146" s="6">
        <v>590</v>
      </c>
      <c r="AD146" s="4">
        <v>1.2E-2</v>
      </c>
      <c r="AE146" s="4">
        <v>-9.1590000000000007</v>
      </c>
      <c r="AF146" s="5">
        <v>0.27</v>
      </c>
      <c r="AG146" s="4">
        <v>-35.200000000000003</v>
      </c>
      <c r="AH146" s="4">
        <v>-10.91</v>
      </c>
      <c r="AI146" s="5">
        <f t="shared" si="6"/>
        <v>-0.10990800000000001</v>
      </c>
      <c r="AJ146" s="5">
        <f>SUM(AI$13:AI146)</f>
        <v>-3.5159966999999992</v>
      </c>
      <c r="AK146" s="5">
        <f>AJ146/SUM(AD$13:AD146)</f>
        <v>-5.9969242708510953</v>
      </c>
      <c r="AL146">
        <f>AVERAGE(AD$13:AD146)</f>
        <v>4.375373134328361E-3</v>
      </c>
      <c r="AO146" s="2">
        <v>564.89015350877196</v>
      </c>
      <c r="AQ146"/>
      <c r="AR146">
        <v>-1.1299999999999999</v>
      </c>
      <c r="AS146">
        <v>0.186</v>
      </c>
      <c r="AT146">
        <v>-22.86</v>
      </c>
      <c r="AV146">
        <v>0.26885822933597137</v>
      </c>
    </row>
    <row r="147" spans="3:48" x14ac:dyDescent="0.25">
      <c r="N147">
        <v>567.65484649122811</v>
      </c>
      <c r="P147">
        <v>1.7000000000000001E-2</v>
      </c>
      <c r="Q147">
        <v>-10.16</v>
      </c>
      <c r="U147">
        <f t="shared" si="7"/>
        <v>-0.17272000000000001</v>
      </c>
      <c r="AB147">
        <f>AB146-1.05</f>
        <v>588.95000000000005</v>
      </c>
      <c r="AD147">
        <v>1.2E-2</v>
      </c>
      <c r="AE147" s="4">
        <v>-6.766</v>
      </c>
      <c r="AH147" s="5"/>
      <c r="AI147" s="5">
        <f t="shared" si="6"/>
        <v>-8.1192E-2</v>
      </c>
      <c r="AJ147" s="5">
        <f>SUM(AI$13:AI147)</f>
        <v>-3.5971886999999994</v>
      </c>
      <c r="AK147" s="5">
        <f>AJ147/SUM(AD$13:AD147)</f>
        <v>-6.0123494902222916</v>
      </c>
      <c r="AL147">
        <f>AVERAGE(AD$13:AD147)</f>
        <v>4.4318518518518544E-3</v>
      </c>
      <c r="AO147" s="2">
        <v>564.89015350877196</v>
      </c>
      <c r="AQ147"/>
      <c r="AR147"/>
      <c r="AV147">
        <v>0.26885822933597137</v>
      </c>
    </row>
    <row r="148" spans="3:48" x14ac:dyDescent="0.25">
      <c r="C148" s="6">
        <v>610</v>
      </c>
      <c r="E148" s="4">
        <v>7.1999999999999998E-3</v>
      </c>
      <c r="F148" s="4">
        <v>-2.14</v>
      </c>
      <c r="I148">
        <v>-8.42</v>
      </c>
      <c r="J148">
        <v>0.46018133753314461</v>
      </c>
      <c r="N148">
        <v>567.69432017543863</v>
      </c>
      <c r="P148">
        <v>0.54100000000000004</v>
      </c>
      <c r="Q148">
        <v>-11.8</v>
      </c>
      <c r="U148">
        <f t="shared" si="7"/>
        <v>-6.3838000000000008</v>
      </c>
      <c r="AB148" s="1">
        <v>573.44600000000014</v>
      </c>
      <c r="AD148" s="2">
        <v>1.23E-2</v>
      </c>
      <c r="AE148" s="2">
        <v>-20.47</v>
      </c>
      <c r="AF148" s="2">
        <v>1.23E-2</v>
      </c>
      <c r="AH148" s="2">
        <v>-8.08</v>
      </c>
      <c r="AI148" s="5">
        <f t="shared" si="6"/>
        <v>-0.25178099999999998</v>
      </c>
      <c r="AJ148" s="5">
        <f>SUM(AI$13:AI148)</f>
        <v>-3.8489696999999992</v>
      </c>
      <c r="AK148" s="5">
        <f>AJ148/SUM(AD$13:AD148)</f>
        <v>-6.3035861447756254</v>
      </c>
      <c r="AL148">
        <f>AVERAGE(AD$13:AD148)</f>
        <v>4.4897058823529443E-3</v>
      </c>
      <c r="AO148" s="2">
        <v>564.95868421052637</v>
      </c>
      <c r="AQ148"/>
      <c r="AR148"/>
      <c r="AS148"/>
      <c r="AT148"/>
      <c r="AV148">
        <v>0.22832674845488954</v>
      </c>
    </row>
    <row r="149" spans="3:48" x14ac:dyDescent="0.25">
      <c r="C149" s="6">
        <v>610</v>
      </c>
      <c r="E149" s="4">
        <v>0.35</v>
      </c>
      <c r="F149" s="4">
        <v>-3.7</v>
      </c>
      <c r="I149">
        <v>-8.14</v>
      </c>
      <c r="J149">
        <v>0.45427009547662278</v>
      </c>
      <c r="N149">
        <v>567.73379385964915</v>
      </c>
      <c r="P149">
        <v>0.30299999999999999</v>
      </c>
      <c r="Q149">
        <v>-11.7</v>
      </c>
      <c r="U149">
        <f t="shared" si="7"/>
        <v>-3.5450999999999997</v>
      </c>
      <c r="AB149" s="1">
        <v>559.47079999999983</v>
      </c>
      <c r="AD149" s="2">
        <v>1.2500000000000001E-2</v>
      </c>
      <c r="AE149" s="2">
        <v>-16.07</v>
      </c>
      <c r="AF149" s="2">
        <v>1.2500000000000001E-2</v>
      </c>
      <c r="AH149" s="2">
        <v>-17</v>
      </c>
      <c r="AI149" s="5">
        <f t="shared" si="6"/>
        <v>-0.20087500000000003</v>
      </c>
      <c r="AJ149" s="5">
        <f>SUM(AI$13:AI149)</f>
        <v>-4.0498446999999995</v>
      </c>
      <c r="AK149" s="5">
        <f>AJ149/SUM(AD$13:AD149)</f>
        <v>-6.4995100304926936</v>
      </c>
      <c r="AL149">
        <f>AVERAGE(AD$13:AD149)</f>
        <v>4.5481751824817543E-3</v>
      </c>
      <c r="AO149" s="2">
        <v>564.95868421052637</v>
      </c>
      <c r="AQ149" s="2">
        <v>4.0000000000000001E-3</v>
      </c>
      <c r="AR149">
        <v>-9.3000000000000007</v>
      </c>
      <c r="AV149">
        <v>0.22832674845488954</v>
      </c>
    </row>
    <row r="150" spans="3:48" x14ac:dyDescent="0.25">
      <c r="C150" s="6">
        <v>610</v>
      </c>
      <c r="E150" s="4">
        <v>0.18</v>
      </c>
      <c r="F150" s="4">
        <v>-3.3</v>
      </c>
      <c r="I150">
        <v>-8.35</v>
      </c>
      <c r="J150">
        <v>0.52313402660825259</v>
      </c>
      <c r="N150">
        <v>567.77326754385967</v>
      </c>
      <c r="P150">
        <v>4.5999999999999999E-2</v>
      </c>
      <c r="Q150">
        <v>-8.6999999999999993</v>
      </c>
      <c r="U150">
        <f t="shared" si="7"/>
        <v>-0.40019999999999994</v>
      </c>
      <c r="AB150" s="1">
        <v>589.37888198757764</v>
      </c>
      <c r="AD150">
        <v>1.2999999999999999E-2</v>
      </c>
      <c r="AE150" s="4">
        <v>-0.42399999999999999</v>
      </c>
      <c r="AH150" s="5">
        <v>-14.92</v>
      </c>
      <c r="AI150" s="5">
        <f t="shared" si="6"/>
        <v>-5.5119999999999995E-3</v>
      </c>
      <c r="AJ150" s="5">
        <f>SUM(AI$13:AI150)</f>
        <v>-4.0553566999999999</v>
      </c>
      <c r="AK150" s="5">
        <f>AJ150/SUM(AD$13:AD150)</f>
        <v>-6.3753445999056719</v>
      </c>
      <c r="AL150">
        <f>AVERAGE(AD$13:AD150)</f>
        <v>4.6094202898550752E-3</v>
      </c>
      <c r="AO150" s="6">
        <v>565</v>
      </c>
      <c r="AQ150" s="4">
        <v>3.5</v>
      </c>
      <c r="AR150" s="4">
        <v>-5.17</v>
      </c>
      <c r="AS150" s="5">
        <v>0.14000000000000001</v>
      </c>
      <c r="AT150" s="4">
        <v>-27.46</v>
      </c>
      <c r="AU150" s="4">
        <v>-1.96</v>
      </c>
      <c r="AV150" s="4">
        <v>0.34199677843277704</v>
      </c>
    </row>
    <row r="151" spans="3:48" x14ac:dyDescent="0.25">
      <c r="C151" s="6">
        <v>610</v>
      </c>
      <c r="E151" s="4">
        <v>8.7999999999999995E-2</v>
      </c>
      <c r="F151" s="4">
        <v>-3.29</v>
      </c>
      <c r="I151">
        <v>-8.4700000000000006</v>
      </c>
      <c r="J151">
        <v>0.46327065285418612</v>
      </c>
      <c r="N151">
        <v>567.81274122807019</v>
      </c>
      <c r="P151">
        <v>5.0000000000000001E-3</v>
      </c>
      <c r="Q151">
        <v>-11.6</v>
      </c>
      <c r="U151">
        <f t="shared" si="7"/>
        <v>-5.7999999999999996E-2</v>
      </c>
      <c r="AB151" s="1">
        <v>570</v>
      </c>
      <c r="AD151">
        <v>1.2999999999999999E-2</v>
      </c>
      <c r="AE151" s="4">
        <v>-4.6043333333333338</v>
      </c>
      <c r="AH151" s="5">
        <v>-12.48</v>
      </c>
      <c r="AI151" s="5">
        <f t="shared" si="6"/>
        <v>-5.9856333333333338E-2</v>
      </c>
      <c r="AJ151" s="5">
        <f>SUM(AI$13:AI151)</f>
        <v>-4.1152130333333332</v>
      </c>
      <c r="AK151" s="5">
        <f>AJ151/SUM(AD$13:AD151)</f>
        <v>-6.3398752631849193</v>
      </c>
      <c r="AL151">
        <f>AVERAGE(AD$13:AD151)</f>
        <v>4.6697841726618733E-3</v>
      </c>
      <c r="AO151" s="6">
        <v>565</v>
      </c>
      <c r="AQ151" s="4">
        <v>0.57999999999999996</v>
      </c>
      <c r="AR151" s="4">
        <v>-8</v>
      </c>
      <c r="AS151" s="5">
        <v>0.16</v>
      </c>
      <c r="AT151" s="4">
        <v>-28.82</v>
      </c>
      <c r="AU151" s="4">
        <v>-2.19</v>
      </c>
      <c r="AV151" s="4">
        <v>0.40321732490081791</v>
      </c>
    </row>
    <row r="152" spans="3:48" x14ac:dyDescent="0.25">
      <c r="C152" s="6">
        <v>610</v>
      </c>
      <c r="E152" s="4">
        <v>6.4000000000000001E-2</v>
      </c>
      <c r="F152" s="4">
        <v>-3.76</v>
      </c>
      <c r="G152" s="5">
        <v>0.36</v>
      </c>
      <c r="H152" s="4">
        <v>-29.44</v>
      </c>
      <c r="I152" s="4">
        <v>-9.14</v>
      </c>
      <c r="J152" s="4">
        <v>0.74051449172822048</v>
      </c>
      <c r="K152" s="4"/>
      <c r="L152" s="4"/>
      <c r="N152">
        <v>567.85221491228071</v>
      </c>
      <c r="P152">
        <v>0.57999999999999996</v>
      </c>
      <c r="Q152">
        <v>-11.09</v>
      </c>
      <c r="U152">
        <f t="shared" si="7"/>
        <v>-6.4321999999999999</v>
      </c>
      <c r="AB152" s="1">
        <v>583.93200000000013</v>
      </c>
      <c r="AD152" s="2">
        <v>1.2999999999999999E-2</v>
      </c>
      <c r="AE152" s="2">
        <v>-12.18</v>
      </c>
      <c r="AF152" s="2">
        <v>1.2999999999999999E-2</v>
      </c>
      <c r="AH152" s="2">
        <v>-9.2799999999999994</v>
      </c>
      <c r="AI152" s="5">
        <f t="shared" si="6"/>
        <v>-0.15833999999999998</v>
      </c>
      <c r="AJ152" s="5">
        <f>SUM(AI$13:AI152)</f>
        <v>-4.2735530333333331</v>
      </c>
      <c r="AK152" s="5">
        <f>AJ152/SUM(AD$13:AD152)</f>
        <v>-6.4545431707194245</v>
      </c>
      <c r="AL152">
        <f>AVERAGE(AD$13:AD152)</f>
        <v>4.7292857142857171E-3</v>
      </c>
      <c r="AO152" s="6">
        <v>565</v>
      </c>
      <c r="AQ152" s="4">
        <v>4.9400000000000004</v>
      </c>
      <c r="AR152" s="4">
        <v>-2.58</v>
      </c>
      <c r="AS152" s="5">
        <v>0.17</v>
      </c>
      <c r="AT152" s="4">
        <v>-27.85</v>
      </c>
      <c r="AU152" s="4">
        <v>-5.96</v>
      </c>
      <c r="AV152" s="4">
        <v>0.30516563939499824</v>
      </c>
    </row>
    <row r="153" spans="3:48" x14ac:dyDescent="0.25">
      <c r="C153" s="6">
        <v>610</v>
      </c>
      <c r="E153" s="4">
        <v>3.3000000000000002E-2</v>
      </c>
      <c r="F153" s="4">
        <v>-1.67</v>
      </c>
      <c r="G153" s="5">
        <v>0.47</v>
      </c>
      <c r="H153" s="4">
        <v>-29.32</v>
      </c>
      <c r="I153" s="4">
        <v>-9.42</v>
      </c>
      <c r="J153" s="4">
        <v>0.56001252047167216</v>
      </c>
      <c r="K153" s="4"/>
      <c r="L153" s="4"/>
      <c r="N153">
        <v>567.85221491228071</v>
      </c>
      <c r="P153">
        <v>0.58799999999999997</v>
      </c>
      <c r="Q153">
        <v>-11.82</v>
      </c>
      <c r="R153">
        <v>3.9E-2</v>
      </c>
      <c r="S153">
        <v>-27.35</v>
      </c>
      <c r="U153">
        <f t="shared" si="7"/>
        <v>-6.9501599999999994</v>
      </c>
      <c r="V153">
        <f t="shared" ref="V153:V202" si="8">S153*R153</f>
        <v>-1.0666500000000001</v>
      </c>
      <c r="AB153" s="1">
        <v>554.11199999999917</v>
      </c>
      <c r="AD153" s="2">
        <v>1.2999999999999999E-2</v>
      </c>
      <c r="AE153" s="2">
        <v>-9.5</v>
      </c>
      <c r="AF153" s="2">
        <v>1.2999999999999999E-2</v>
      </c>
      <c r="AH153" s="2"/>
      <c r="AI153" s="5">
        <f t="shared" si="6"/>
        <v>-0.1235</v>
      </c>
      <c r="AJ153" s="5">
        <f>SUM(AI$13:AI153)</f>
        <v>-4.3970530333333331</v>
      </c>
      <c r="AK153" s="5">
        <f>AJ153/SUM(AD$13:AD153)</f>
        <v>-6.5131877252752641</v>
      </c>
      <c r="AL153">
        <f>AVERAGE(AD$13:AD153)</f>
        <v>4.7879432624113498E-3</v>
      </c>
      <c r="AO153" s="1">
        <v>565</v>
      </c>
      <c r="AQ153" s="2">
        <v>1.15E-3</v>
      </c>
      <c r="AR153" s="2">
        <v>-19.82</v>
      </c>
      <c r="AS153" s="2">
        <v>1.15E-3</v>
      </c>
      <c r="AU153" s="2">
        <v>-15.73</v>
      </c>
      <c r="AV153" s="2">
        <v>0.21854197845249754</v>
      </c>
    </row>
    <row r="154" spans="3:48" x14ac:dyDescent="0.25">
      <c r="C154" s="6">
        <v>610</v>
      </c>
      <c r="E154" s="4">
        <v>0.36799999999999999</v>
      </c>
      <c r="F154" s="4">
        <v>-3.75</v>
      </c>
      <c r="G154" s="5">
        <v>0.37</v>
      </c>
      <c r="H154" s="4">
        <v>-32.314</v>
      </c>
      <c r="I154" s="4">
        <v>-9.2200000000000006</v>
      </c>
      <c r="J154" s="4">
        <v>0.46311998181000463</v>
      </c>
      <c r="K154" s="4"/>
      <c r="L154" s="4"/>
      <c r="N154">
        <v>568.34355263157897</v>
      </c>
      <c r="P154">
        <v>0.34499999999999997</v>
      </c>
      <c r="Q154">
        <v>-6.03</v>
      </c>
      <c r="R154">
        <v>0.05</v>
      </c>
      <c r="S154">
        <v>-27.13</v>
      </c>
      <c r="U154">
        <f t="shared" si="7"/>
        <v>-2.0803500000000001</v>
      </c>
      <c r="V154">
        <f t="shared" si="8"/>
        <v>-1.3565</v>
      </c>
      <c r="AB154" s="2">
        <v>566.40939692982465</v>
      </c>
      <c r="AD154" s="2">
        <v>1.32E-2</v>
      </c>
      <c r="AE154" s="2">
        <v>-8.1999999999999993</v>
      </c>
      <c r="AI154" s="5">
        <f t="shared" si="6"/>
        <v>-0.10823999999999999</v>
      </c>
      <c r="AJ154" s="5">
        <f>SUM(AI$13:AI154)</f>
        <v>-4.5052930333333334</v>
      </c>
      <c r="AK154" s="5">
        <f>AJ154/SUM(AD$13:AD154)</f>
        <v>-6.5455368782991883</v>
      </c>
      <c r="AL154">
        <f>AVERAGE(AD$13:AD154)</f>
        <v>4.8471830985915522E-3</v>
      </c>
      <c r="AO154" s="2">
        <v>565.01350877192976</v>
      </c>
      <c r="AQ154"/>
      <c r="AR154">
        <v>-2.46</v>
      </c>
      <c r="AS154">
        <v>0.20100000000000001</v>
      </c>
      <c r="AT154">
        <v>-25.056000000000001</v>
      </c>
      <c r="AV154">
        <v>8.7591531290307265E-2</v>
      </c>
    </row>
    <row r="155" spans="3:48" x14ac:dyDescent="0.25">
      <c r="C155" s="6">
        <v>610</v>
      </c>
      <c r="E155" s="4">
        <v>0.06</v>
      </c>
      <c r="F155" s="4">
        <v>-3.81</v>
      </c>
      <c r="G155" s="5">
        <v>0.45</v>
      </c>
      <c r="H155" s="4">
        <v>-32.549999999999997</v>
      </c>
      <c r="I155" s="4">
        <v>-9.9499999999999993</v>
      </c>
      <c r="J155" s="4">
        <v>0.62201814983503689</v>
      </c>
      <c r="K155" s="4"/>
      <c r="L155" s="4"/>
      <c r="N155">
        <v>568.34355263157897</v>
      </c>
      <c r="P155">
        <v>0.52100000000000002</v>
      </c>
      <c r="Q155">
        <v>-7.3</v>
      </c>
      <c r="T155">
        <v>-14.71</v>
      </c>
      <c r="U155">
        <f t="shared" si="7"/>
        <v>-3.8033000000000001</v>
      </c>
      <c r="AB155" s="2">
        <v>566.000350877193</v>
      </c>
      <c r="AD155" s="2">
        <v>1.3299999999999999E-2</v>
      </c>
      <c r="AE155" s="2">
        <v>-6.82</v>
      </c>
      <c r="AI155" s="5">
        <f t="shared" si="6"/>
        <v>-9.0705999999999995E-2</v>
      </c>
      <c r="AJ155" s="5">
        <f>SUM(AI$13:AI155)</f>
        <v>-4.5959990333333334</v>
      </c>
      <c r="AK155" s="5">
        <f>AJ155/SUM(AD$13:AD155)</f>
        <v>-6.5507397852527527</v>
      </c>
      <c r="AL155">
        <f>AVERAGE(AD$13:AD155)</f>
        <v>4.9062937062937084E-3</v>
      </c>
      <c r="AO155" s="2">
        <v>565.01350877192976</v>
      </c>
      <c r="AQ155"/>
      <c r="AR155"/>
      <c r="AV155">
        <v>8.7591531290307265E-2</v>
      </c>
    </row>
    <row r="156" spans="3:48" x14ac:dyDescent="0.25">
      <c r="C156" s="6">
        <v>610</v>
      </c>
      <c r="E156" s="4">
        <v>0.185</v>
      </c>
      <c r="F156" s="4">
        <v>-5.8719999999999999</v>
      </c>
      <c r="G156" s="5">
        <v>0.17</v>
      </c>
      <c r="H156" s="4">
        <v>-27.4</v>
      </c>
      <c r="I156" s="4">
        <v>-13.9</v>
      </c>
      <c r="J156" s="4">
        <v>0.57018172991044558</v>
      </c>
      <c r="K156" s="4"/>
      <c r="L156" s="4"/>
      <c r="N156">
        <v>568.59999999999968</v>
      </c>
      <c r="P156">
        <v>2.8000000000000001E-2</v>
      </c>
      <c r="Q156">
        <v>-25.7</v>
      </c>
      <c r="R156">
        <v>2.8000000000000001E-2</v>
      </c>
      <c r="U156">
        <f t="shared" si="7"/>
        <v>-0.71960000000000002</v>
      </c>
      <c r="AB156" s="2">
        <v>563.56394736842105</v>
      </c>
      <c r="AD156" s="2">
        <v>1.3599999999999999E-2</v>
      </c>
      <c r="AE156">
        <v>-0.7</v>
      </c>
      <c r="AI156" s="5">
        <f t="shared" si="6"/>
        <v>-9.5199999999999989E-3</v>
      </c>
      <c r="AJ156" s="5">
        <f>SUM(AI$13:AI156)</f>
        <v>-4.6055190333333336</v>
      </c>
      <c r="AK156" s="5">
        <f>AJ156/SUM(AD$13:AD156)</f>
        <v>-6.439484107009692</v>
      </c>
      <c r="AL156">
        <f>AVERAGE(AD$13:AD156)</f>
        <v>4.9666666666666687E-3</v>
      </c>
      <c r="AO156" s="2">
        <v>565.06833333333338</v>
      </c>
      <c r="AQ156"/>
      <c r="AR156"/>
      <c r="AS156"/>
      <c r="AT156"/>
      <c r="AV156">
        <v>0.19504564512745495</v>
      </c>
    </row>
    <row r="157" spans="3:48" x14ac:dyDescent="0.25">
      <c r="C157" s="6">
        <v>610</v>
      </c>
      <c r="E157" s="4">
        <v>9.9000000000000005E-2</v>
      </c>
      <c r="F157" s="4">
        <v>-6.351</v>
      </c>
      <c r="G157" s="5">
        <v>0.16</v>
      </c>
      <c r="H157" s="4">
        <v>-37.56</v>
      </c>
      <c r="I157" s="4">
        <v>-13.93</v>
      </c>
      <c r="J157" s="4">
        <v>0.40722351271131746</v>
      </c>
      <c r="K157" s="4"/>
      <c r="L157" s="4"/>
      <c r="N157">
        <v>568.60890350877196</v>
      </c>
      <c r="P157">
        <v>3.5999999999999997E-2</v>
      </c>
      <c r="Q157">
        <v>-5.24</v>
      </c>
      <c r="T157">
        <v>-16.63</v>
      </c>
      <c r="U157">
        <f t="shared" si="7"/>
        <v>-0.18864</v>
      </c>
      <c r="AB157" s="2">
        <v>566.96087719298248</v>
      </c>
      <c r="AD157" s="2">
        <v>1.4E-2</v>
      </c>
      <c r="AE157" s="2">
        <v>-9.5399999999999991</v>
      </c>
      <c r="AI157" s="5">
        <f t="shared" si="6"/>
        <v>-0.13355999999999998</v>
      </c>
      <c r="AJ157" s="5">
        <f>SUM(AI$13:AI157)</f>
        <v>-4.7390790333333337</v>
      </c>
      <c r="AK157" s="5">
        <f>AJ157/SUM(AD$13:AD157)</f>
        <v>-6.4990112909124136</v>
      </c>
      <c r="AL157">
        <f>AVERAGE(AD$13:AD157)</f>
        <v>5.0289655172413815E-3</v>
      </c>
      <c r="AO157" s="2">
        <v>565.06833333333338</v>
      </c>
      <c r="AQ157" s="2">
        <v>0.34599999999999997</v>
      </c>
      <c r="AR157">
        <v>-7.91</v>
      </c>
      <c r="AV157">
        <v>0.19504564512745495</v>
      </c>
    </row>
    <row r="158" spans="3:48" x14ac:dyDescent="0.25">
      <c r="C158" s="6">
        <v>610</v>
      </c>
      <c r="E158" s="4">
        <v>7.0999999999999994E-2</v>
      </c>
      <c r="F158" s="4">
        <v>-2.3199999999999998</v>
      </c>
      <c r="G158" s="5">
        <v>0.2</v>
      </c>
      <c r="H158" s="4">
        <v>-37.18</v>
      </c>
      <c r="I158" s="4">
        <v>-11.61</v>
      </c>
      <c r="J158" s="4">
        <v>0.28585700212438181</v>
      </c>
      <c r="K158" s="4"/>
      <c r="L158" s="4"/>
      <c r="N158">
        <v>568.67524122807015</v>
      </c>
      <c r="P158">
        <v>0.221</v>
      </c>
      <c r="Q158">
        <v>-5.95</v>
      </c>
      <c r="R158">
        <v>0.123</v>
      </c>
      <c r="S158">
        <v>-27.1</v>
      </c>
      <c r="U158">
        <f t="shared" si="7"/>
        <v>-1.3149500000000001</v>
      </c>
      <c r="V158">
        <f t="shared" si="8"/>
        <v>-3.3332999999999999</v>
      </c>
      <c r="AD158" s="2">
        <v>1.4E-2</v>
      </c>
      <c r="AE158" s="2">
        <v>-13.95</v>
      </c>
      <c r="AF158" s="2">
        <v>1.4E-2</v>
      </c>
      <c r="AH158" s="2">
        <v>-17.940000000000001</v>
      </c>
      <c r="AI158" s="5">
        <f t="shared" si="6"/>
        <v>-0.1953</v>
      </c>
      <c r="AJ158" s="5">
        <f>SUM(AI$13:AI158)</f>
        <v>-4.9343790333333333</v>
      </c>
      <c r="AK158" s="5">
        <f>AJ158/SUM(AD$13:AD158)</f>
        <v>-6.6393689899533523</v>
      </c>
      <c r="AL158">
        <f>AVERAGE(AD$13:AD158)</f>
        <v>5.0904109589041116E-3</v>
      </c>
      <c r="AO158" s="2">
        <v>565.12315789473689</v>
      </c>
      <c r="AQ158"/>
      <c r="AR158"/>
      <c r="AS158">
        <v>0.22</v>
      </c>
      <c r="AT158">
        <v>-23.6</v>
      </c>
      <c r="AV158">
        <v>0.1933768993864827</v>
      </c>
    </row>
    <row r="159" spans="3:48" x14ac:dyDescent="0.25">
      <c r="C159" s="6">
        <v>610</v>
      </c>
      <c r="E159" s="4">
        <v>0.13700000000000001</v>
      </c>
      <c r="F159" s="4">
        <v>-11.837</v>
      </c>
      <c r="G159" s="5">
        <v>0.13800000000000001</v>
      </c>
      <c r="H159" s="4">
        <v>-38.799999999999997</v>
      </c>
      <c r="I159" s="4">
        <v>-10.46</v>
      </c>
      <c r="J159" s="4">
        <v>0.50158716958247751</v>
      </c>
      <c r="K159" s="4"/>
      <c r="L159" s="4"/>
      <c r="N159">
        <v>568.67524122807015</v>
      </c>
      <c r="P159">
        <v>0.24199999999999999</v>
      </c>
      <c r="Q159">
        <v>-5.63</v>
      </c>
      <c r="T159">
        <v>-16.84</v>
      </c>
      <c r="U159">
        <f t="shared" si="7"/>
        <v>-1.36246</v>
      </c>
      <c r="AB159" s="2">
        <v>565.94552631578949</v>
      </c>
      <c r="AD159" s="2">
        <v>1.44E-2</v>
      </c>
      <c r="AE159" s="2">
        <v>-8.42</v>
      </c>
      <c r="AI159" s="5">
        <f t="shared" si="6"/>
        <v>-0.12124799999999999</v>
      </c>
      <c r="AJ159" s="5">
        <f>SUM(AI$13:AI159)</f>
        <v>-5.0556270333333329</v>
      </c>
      <c r="AK159" s="5">
        <f>AJ159/SUM(AD$13:AD159)</f>
        <v>-6.6732141411474801</v>
      </c>
      <c r="AL159">
        <f>AVERAGE(AD$13:AD159)</f>
        <v>5.1537414965986414E-3</v>
      </c>
      <c r="AO159" s="2">
        <v>565.12315789473689</v>
      </c>
      <c r="AQ159" s="2">
        <v>0.08</v>
      </c>
      <c r="AR159">
        <v>-6.9</v>
      </c>
      <c r="AV159">
        <v>0.1933768993864827</v>
      </c>
    </row>
    <row r="160" spans="3:48" x14ac:dyDescent="0.25">
      <c r="C160" s="6">
        <v>610</v>
      </c>
      <c r="E160" s="4">
        <v>6.0000000000000001E-3</v>
      </c>
      <c r="F160" s="4">
        <v>-8.3290000000000006</v>
      </c>
      <c r="G160" s="5">
        <v>0.13800000000000001</v>
      </c>
      <c r="H160" s="4">
        <v>-27.24</v>
      </c>
      <c r="I160" s="4">
        <v>-12.21</v>
      </c>
      <c r="J160" s="4">
        <v>0.48757733145861587</v>
      </c>
      <c r="K160" s="4"/>
      <c r="L160" s="4"/>
      <c r="N160">
        <v>568.6999999999997</v>
      </c>
      <c r="P160">
        <v>4.0000000000000001E-3</v>
      </c>
      <c r="Q160">
        <v>-21.933599999999998</v>
      </c>
      <c r="R160">
        <v>4.0000000000000001E-3</v>
      </c>
      <c r="U160">
        <f t="shared" si="7"/>
        <v>-8.773439999999999E-2</v>
      </c>
      <c r="AB160" s="1">
        <v>580.30000000000018</v>
      </c>
      <c r="AD160" s="2">
        <v>1.44E-2</v>
      </c>
      <c r="AE160" s="2">
        <v>-19.41</v>
      </c>
      <c r="AF160" s="2">
        <v>1.44E-2</v>
      </c>
      <c r="AH160" s="2">
        <v>-19.97</v>
      </c>
      <c r="AI160" s="5">
        <f t="shared" si="6"/>
        <v>-0.27950399999999997</v>
      </c>
      <c r="AJ160" s="5">
        <f>SUM(AI$13:AI160)</f>
        <v>-5.3351310333333331</v>
      </c>
      <c r="AK160" s="5">
        <f>AJ160/SUM(AD$13:AD160)</f>
        <v>-6.9107914939550925</v>
      </c>
      <c r="AL160">
        <f>AVERAGE(AD$13:AD160)</f>
        <v>5.2162162162162178E-3</v>
      </c>
      <c r="AO160" s="2">
        <v>565.1779824561404</v>
      </c>
      <c r="AQ160"/>
      <c r="AR160"/>
      <c r="AS160">
        <v>0.247</v>
      </c>
      <c r="AT160">
        <v>-26.47</v>
      </c>
      <c r="AV160">
        <v>0.17627128409717788</v>
      </c>
    </row>
    <row r="161" spans="3:48" x14ac:dyDescent="0.25">
      <c r="C161" s="6">
        <v>610</v>
      </c>
      <c r="E161" s="4">
        <v>7.0999999999999994E-2</v>
      </c>
      <c r="F161" s="4">
        <v>-11.026999999999999</v>
      </c>
      <c r="G161" s="5">
        <v>0.19500000000000001</v>
      </c>
      <c r="H161" s="4">
        <v>-27.99</v>
      </c>
      <c r="I161" s="4">
        <v>-13.74</v>
      </c>
      <c r="J161" s="4">
        <v>0.49220728195022861</v>
      </c>
      <c r="K161" s="4"/>
      <c r="L161" s="4"/>
      <c r="N161">
        <v>568.79640350877196</v>
      </c>
      <c r="P161">
        <v>0.185</v>
      </c>
      <c r="Q161">
        <v>-4.1100000000000003</v>
      </c>
      <c r="T161">
        <v>-16.72</v>
      </c>
      <c r="U161">
        <f t="shared" si="7"/>
        <v>-0.76035000000000008</v>
      </c>
      <c r="AB161" s="1">
        <v>630</v>
      </c>
      <c r="AD161" s="4">
        <v>1.4999999999999999E-2</v>
      </c>
      <c r="AE161" s="4">
        <v>2.54</v>
      </c>
      <c r="AF161" s="5">
        <v>0.13</v>
      </c>
      <c r="AG161" s="4">
        <v>-30.82</v>
      </c>
      <c r="AH161" s="4">
        <v>-10.79</v>
      </c>
      <c r="AI161" s="5">
        <f t="shared" si="6"/>
        <v>3.8100000000000002E-2</v>
      </c>
      <c r="AJ161" s="5">
        <f>SUM(AI$13:AI161)</f>
        <v>-5.297031033333333</v>
      </c>
      <c r="AK161" s="5">
        <f>AJ161/SUM(AD$13:AD161)</f>
        <v>-6.7306620499788199</v>
      </c>
      <c r="AL161">
        <f>AVERAGE(AD$13:AD161)</f>
        <v>5.2818791946308745E-3</v>
      </c>
      <c r="AO161" s="2">
        <v>565.1779824561404</v>
      </c>
      <c r="AQ161" s="2">
        <v>5.0000000000000001E-3</v>
      </c>
      <c r="AR161">
        <v>-7.08</v>
      </c>
      <c r="AV161">
        <v>0.17627128409717788</v>
      </c>
    </row>
    <row r="162" spans="3:48" x14ac:dyDescent="0.25">
      <c r="C162" s="6">
        <v>610</v>
      </c>
      <c r="E162" s="4">
        <v>7.0999999999999994E-2</v>
      </c>
      <c r="F162" s="4">
        <v>-12.221</v>
      </c>
      <c r="G162" s="5">
        <v>0.186</v>
      </c>
      <c r="H162" s="4">
        <v>-35.92</v>
      </c>
      <c r="I162" s="4">
        <v>-11.78</v>
      </c>
      <c r="J162" s="4">
        <v>0.50412098994425847</v>
      </c>
      <c r="K162" s="4"/>
      <c r="L162" s="4"/>
      <c r="N162">
        <v>568.79640350877196</v>
      </c>
      <c r="P162">
        <v>4.41</v>
      </c>
      <c r="R162">
        <v>0.51200000000000001</v>
      </c>
      <c r="S162">
        <v>-26.2</v>
      </c>
      <c r="U162">
        <f t="shared" si="7"/>
        <v>0</v>
      </c>
      <c r="V162">
        <f t="shared" si="8"/>
        <v>-13.414400000000001</v>
      </c>
      <c r="AB162" s="6">
        <v>610</v>
      </c>
      <c r="AD162" s="4">
        <v>1.4999999999999999E-2</v>
      </c>
      <c r="AE162" s="4">
        <v>-11.234</v>
      </c>
      <c r="AF162" s="5">
        <v>0.22</v>
      </c>
      <c r="AG162" s="4">
        <v>-38.22</v>
      </c>
      <c r="AH162" s="4">
        <v>-12.27</v>
      </c>
      <c r="AI162" s="5">
        <f t="shared" si="6"/>
        <v>-0.16850999999999999</v>
      </c>
      <c r="AJ162" s="5">
        <f>SUM(AI$13:AI162)</f>
        <v>-5.4655410333333334</v>
      </c>
      <c r="AK162" s="5">
        <f>AJ162/SUM(AD$13:AD162)</f>
        <v>-6.8148890689941792</v>
      </c>
      <c r="AL162">
        <f>AVERAGE(AD$13:AD162)</f>
        <v>5.3466666666666688E-3</v>
      </c>
      <c r="AO162" s="2">
        <v>565.23280701754379</v>
      </c>
      <c r="AQ162"/>
      <c r="AR162"/>
      <c r="AS162">
        <v>0.25900000000000001</v>
      </c>
      <c r="AT162">
        <v>-25.47</v>
      </c>
      <c r="AV162">
        <v>0.24101253992335617</v>
      </c>
    </row>
    <row r="163" spans="3:48" x14ac:dyDescent="0.25">
      <c r="C163" s="6">
        <v>610</v>
      </c>
      <c r="E163" s="4">
        <v>4.0000000000000001E-3</v>
      </c>
      <c r="F163" s="4">
        <v>-1.57</v>
      </c>
      <c r="G163" s="5">
        <v>0.14499999999999999</v>
      </c>
      <c r="H163" s="4">
        <v>-36.43</v>
      </c>
      <c r="I163" s="4">
        <v>-8.85</v>
      </c>
      <c r="J163" s="4">
        <v>0.44494795555256739</v>
      </c>
      <c r="K163" s="4"/>
      <c r="L163" s="4"/>
      <c r="N163">
        <v>568.79999999999973</v>
      </c>
      <c r="P163">
        <v>1.1999999999999999E-3</v>
      </c>
      <c r="Q163">
        <v>-5.5</v>
      </c>
      <c r="R163">
        <v>1.1999999999999999E-3</v>
      </c>
      <c r="U163">
        <f t="shared" si="7"/>
        <v>-6.5999999999999991E-3</v>
      </c>
      <c r="AB163" s="6">
        <v>590</v>
      </c>
      <c r="AD163" s="4">
        <v>1.4999999999999999E-2</v>
      </c>
      <c r="AE163" s="4">
        <v>-8.1430000000000007</v>
      </c>
      <c r="AF163" s="5">
        <v>0.26</v>
      </c>
      <c r="AG163" s="4">
        <v>-29.7</v>
      </c>
      <c r="AH163" s="4">
        <v>-12.26</v>
      </c>
      <c r="AI163" s="5">
        <f t="shared" si="6"/>
        <v>-0.122145</v>
      </c>
      <c r="AJ163" s="5">
        <f>SUM(AI$13:AI163)</f>
        <v>-5.5876860333333331</v>
      </c>
      <c r="AK163" s="5">
        <f>AJ163/SUM(AD$13:AD163)</f>
        <v>-6.8392729906160721</v>
      </c>
      <c r="AL163">
        <f>AVERAGE(AD$13:AD163)</f>
        <v>5.4105960264900681E-3</v>
      </c>
      <c r="AO163" s="2">
        <v>565.23280701754379</v>
      </c>
      <c r="AQ163" s="2">
        <v>2.5999999999999999E-2</v>
      </c>
      <c r="AR163">
        <v>-7.93</v>
      </c>
      <c r="AV163">
        <v>0.24101253992335617</v>
      </c>
    </row>
    <row r="164" spans="3:48" x14ac:dyDescent="0.25">
      <c r="C164" s="6">
        <v>610</v>
      </c>
      <c r="E164" s="4">
        <v>2.7E-2</v>
      </c>
      <c r="F164" s="4">
        <v>-13.31</v>
      </c>
      <c r="G164" s="5">
        <v>0.14699999999999999</v>
      </c>
      <c r="H164" s="4">
        <v>-26.8</v>
      </c>
      <c r="I164" s="4">
        <v>-14.04</v>
      </c>
      <c r="J164" s="4">
        <v>0.25584926540280856</v>
      </c>
      <c r="K164" s="4"/>
      <c r="L164" s="4"/>
      <c r="N164">
        <v>568.96087719298248</v>
      </c>
      <c r="P164">
        <v>0.81</v>
      </c>
      <c r="Q164">
        <v>0.55000000000000004</v>
      </c>
      <c r="U164">
        <f t="shared" si="7"/>
        <v>0.44550000000000006</v>
      </c>
      <c r="AB164" s="1">
        <v>587.05600000000004</v>
      </c>
      <c r="AD164" s="2">
        <v>1.4999999999999999E-2</v>
      </c>
      <c r="AE164" s="2">
        <v>-26</v>
      </c>
      <c r="AF164" s="2">
        <v>1.4999999999999999E-2</v>
      </c>
      <c r="AH164" s="2">
        <v>-19.16</v>
      </c>
      <c r="AI164" s="5">
        <f t="shared" si="6"/>
        <v>-0.39</v>
      </c>
      <c r="AJ164" s="5">
        <f>SUM(AI$13:AI164)</f>
        <v>-5.9776860333333328</v>
      </c>
      <c r="AK164" s="5">
        <f>AJ164/SUM(AD$13:AD164)</f>
        <v>-7.1847187900640996</v>
      </c>
      <c r="AL164">
        <f>AVERAGE(AD$13:AD164)</f>
        <v>5.4736842105263181E-3</v>
      </c>
      <c r="AO164" s="2">
        <v>565.28763157894741</v>
      </c>
      <c r="AQ164"/>
      <c r="AR164"/>
      <c r="AS164"/>
      <c r="AT164"/>
      <c r="AV164">
        <v>0.1963203847676179</v>
      </c>
    </row>
    <row r="165" spans="3:48" x14ac:dyDescent="0.25">
      <c r="C165" s="6">
        <v>610</v>
      </c>
      <c r="E165" s="4">
        <v>0.20100000000000001</v>
      </c>
      <c r="F165" s="4">
        <v>-13.55</v>
      </c>
      <c r="G165" s="5">
        <v>0.13</v>
      </c>
      <c r="H165" s="4">
        <v>-37.6</v>
      </c>
      <c r="I165" s="4">
        <v>-13.16</v>
      </c>
      <c r="J165" s="4">
        <v>0.30080487974922543</v>
      </c>
      <c r="K165" s="4"/>
      <c r="L165" s="4"/>
      <c r="N165">
        <v>568.99999999999977</v>
      </c>
      <c r="P165">
        <v>2E-3</v>
      </c>
      <c r="Q165">
        <v>-13.87</v>
      </c>
      <c r="R165">
        <v>2E-3</v>
      </c>
      <c r="U165">
        <f t="shared" si="7"/>
        <v>-2.7739999999999997E-2</v>
      </c>
      <c r="AB165" s="1">
        <v>580.70000000000027</v>
      </c>
      <c r="AD165" s="2">
        <v>1.5800000000000002E-2</v>
      </c>
      <c r="AE165" s="2">
        <v>-16.36</v>
      </c>
      <c r="AF165" s="2">
        <v>1.5800000000000002E-2</v>
      </c>
      <c r="AH165" s="2"/>
      <c r="AI165" s="5">
        <f t="shared" si="6"/>
        <v>-0.258488</v>
      </c>
      <c r="AJ165" s="5">
        <f>SUM(AI$13:AI165)</f>
        <v>-6.2361740333333326</v>
      </c>
      <c r="AK165" s="5">
        <f>AJ165/SUM(AD$13:AD165)</f>
        <v>-7.3557136510183181</v>
      </c>
      <c r="AL165">
        <f>AVERAGE(AD$13:AD165)</f>
        <v>5.5411764705882377E-3</v>
      </c>
      <c r="AO165" s="2">
        <v>565.28763157894741</v>
      </c>
      <c r="AQ165" s="2">
        <v>1.0999999999999999E-2</v>
      </c>
      <c r="AR165">
        <v>-6.63</v>
      </c>
      <c r="AV165">
        <v>0.1963203847676179</v>
      </c>
    </row>
    <row r="166" spans="3:48" x14ac:dyDescent="0.25">
      <c r="C166" s="6">
        <v>610</v>
      </c>
      <c r="E166" s="4">
        <v>8.0000000000000002E-3</v>
      </c>
      <c r="F166" s="4">
        <v>-11.635</v>
      </c>
      <c r="G166" s="5">
        <v>0.157</v>
      </c>
      <c r="H166" s="4">
        <v>-38</v>
      </c>
      <c r="I166" s="4">
        <v>-11.69</v>
      </c>
      <c r="J166" s="4">
        <v>0.3076699719614695</v>
      </c>
      <c r="K166" s="4"/>
      <c r="L166" s="4"/>
      <c r="N166">
        <v>569.01570175438599</v>
      </c>
      <c r="P166">
        <v>6.7000000000000004E-2</v>
      </c>
      <c r="Q166">
        <v>1.62</v>
      </c>
      <c r="R166">
        <v>0.224</v>
      </c>
      <c r="S166">
        <v>-15.44</v>
      </c>
      <c r="U166">
        <f t="shared" si="7"/>
        <v>0.10854000000000001</v>
      </c>
      <c r="V166">
        <f t="shared" si="8"/>
        <v>-3.4585599999999999</v>
      </c>
      <c r="AB166" s="3">
        <v>650</v>
      </c>
      <c r="AD166" s="4">
        <v>1.6E-2</v>
      </c>
      <c r="AE166" s="4">
        <v>0.84</v>
      </c>
      <c r="AF166" s="5">
        <v>0.46</v>
      </c>
      <c r="AG166" s="4">
        <v>-27.8</v>
      </c>
      <c r="AH166" s="4">
        <v>1.84</v>
      </c>
      <c r="AI166" s="5">
        <f t="shared" si="6"/>
        <v>1.3440000000000001E-2</v>
      </c>
      <c r="AJ166" s="5">
        <f>SUM(AI$13:AI166)</f>
        <v>-6.2227340333333325</v>
      </c>
      <c r="AK166" s="5">
        <f>AJ166/SUM(AD$13:AD166)</f>
        <v>-7.2039060353476847</v>
      </c>
      <c r="AL166">
        <f>AVERAGE(AD$13:AD166)</f>
        <v>5.6090909090909117E-3</v>
      </c>
      <c r="AO166" s="2">
        <v>565.34245614035092</v>
      </c>
      <c r="AQ166"/>
      <c r="AR166"/>
      <c r="AS166"/>
      <c r="AT166"/>
      <c r="AV166">
        <v>0.15565419252865614</v>
      </c>
    </row>
    <row r="167" spans="3:48" x14ac:dyDescent="0.25">
      <c r="C167" s="6">
        <v>610</v>
      </c>
      <c r="E167" s="4">
        <v>1.4999999999999999E-2</v>
      </c>
      <c r="F167" s="4">
        <v>-11.234</v>
      </c>
      <c r="G167" s="5">
        <v>0.22</v>
      </c>
      <c r="H167" s="4">
        <v>-38.22</v>
      </c>
      <c r="I167" s="4">
        <v>-12.27</v>
      </c>
      <c r="J167" s="4">
        <v>0.42510511801153261</v>
      </c>
      <c r="K167" s="4"/>
      <c r="L167" s="4"/>
      <c r="N167">
        <v>569.01570175438599</v>
      </c>
      <c r="P167">
        <v>6.67</v>
      </c>
      <c r="Q167">
        <v>2.8</v>
      </c>
      <c r="T167">
        <v>-10.9</v>
      </c>
      <c r="U167">
        <f t="shared" si="7"/>
        <v>18.675999999999998</v>
      </c>
      <c r="AB167" s="6">
        <v>590</v>
      </c>
      <c r="AD167" s="4">
        <v>1.6E-2</v>
      </c>
      <c r="AE167" s="4">
        <v>-7.0880000000000001</v>
      </c>
      <c r="AF167" s="5">
        <v>0.28000000000000003</v>
      </c>
      <c r="AG167" s="4">
        <v>-29.1</v>
      </c>
      <c r="AH167" s="4">
        <v>-11.05</v>
      </c>
      <c r="AI167" s="5">
        <f t="shared" si="6"/>
        <v>-0.11340800000000001</v>
      </c>
      <c r="AJ167" s="5">
        <f>SUM(AI$13:AI167)</f>
        <v>-6.3361420333333323</v>
      </c>
      <c r="AK167" s="5">
        <f>AJ167/SUM(AD$13:AD167)</f>
        <v>-7.2017981738273811</v>
      </c>
      <c r="AL167">
        <f>AVERAGE(AD$13:AD167)</f>
        <v>5.6761290322580671E-3</v>
      </c>
      <c r="AO167" s="2">
        <v>565.34245614035092</v>
      </c>
      <c r="AQ167" s="2">
        <v>7.0000000000000001E-3</v>
      </c>
      <c r="AR167">
        <v>-6.32</v>
      </c>
      <c r="AV167">
        <v>0.15565419252865614</v>
      </c>
    </row>
    <row r="168" spans="3:48" x14ac:dyDescent="0.25">
      <c r="G168" s="5">
        <v>0.35</v>
      </c>
      <c r="H168" s="4">
        <v>-29.25</v>
      </c>
      <c r="I168" s="4">
        <v>-8.92</v>
      </c>
      <c r="J168" s="4">
        <v>0.63849957849484273</v>
      </c>
      <c r="K168" s="4"/>
      <c r="L168" s="4"/>
      <c r="N168">
        <v>569.07052631578949</v>
      </c>
      <c r="P168">
        <v>8.7999999999999995E-2</v>
      </c>
      <c r="Q168">
        <v>2.2160000000000002</v>
      </c>
      <c r="T168">
        <v>-15.94</v>
      </c>
      <c r="U168">
        <f t="shared" si="7"/>
        <v>0.19500800000000001</v>
      </c>
      <c r="AB168" s="1">
        <v>580.5</v>
      </c>
      <c r="AD168" s="2">
        <v>1.6E-2</v>
      </c>
      <c r="AE168" s="2">
        <v>-3.11</v>
      </c>
      <c r="AF168" s="2">
        <v>1.6E-2</v>
      </c>
      <c r="AH168" s="2"/>
      <c r="AI168" s="5">
        <f t="shared" si="6"/>
        <v>-4.9759999999999999E-2</v>
      </c>
      <c r="AJ168" s="5">
        <f>SUM(AI$13:AI168)</f>
        <v>-6.3859020333333323</v>
      </c>
      <c r="AK168" s="5">
        <f>AJ168/SUM(AD$13:AD168)</f>
        <v>-7.1287140358710976</v>
      </c>
      <c r="AL168">
        <f>AVERAGE(AD$13:AD168)</f>
        <v>5.742307692307695E-3</v>
      </c>
      <c r="AO168" s="2">
        <v>565.39728070175443</v>
      </c>
      <c r="AQ168"/>
      <c r="AR168"/>
      <c r="AS168"/>
      <c r="AT168"/>
      <c r="AV168">
        <v>0.47548566998152975</v>
      </c>
    </row>
    <row r="169" spans="3:48" x14ac:dyDescent="0.25">
      <c r="N169">
        <v>569.0999999999998</v>
      </c>
      <c r="P169">
        <v>6.8000000000000005E-2</v>
      </c>
      <c r="Q169">
        <v>-24.4</v>
      </c>
      <c r="R169">
        <v>6.8000000000000005E-2</v>
      </c>
      <c r="U169">
        <f t="shared" si="7"/>
        <v>-1.6592</v>
      </c>
      <c r="AB169" s="1">
        <v>553.09999999999991</v>
      </c>
      <c r="AD169" s="2">
        <v>1.6E-2</v>
      </c>
      <c r="AE169" s="2">
        <v>-5.31</v>
      </c>
      <c r="AF169" s="2">
        <v>1.6E-2</v>
      </c>
      <c r="AH169" s="2">
        <v>-11.04</v>
      </c>
      <c r="AI169" s="5">
        <f t="shared" si="6"/>
        <v>-8.4959999999999994E-2</v>
      </c>
      <c r="AJ169" s="5">
        <f>SUM(AI$13:AI169)</f>
        <v>-6.470862033333332</v>
      </c>
      <c r="AK169" s="5">
        <f>AJ169/SUM(AD$13:AD169)</f>
        <v>-7.0967997733421031</v>
      </c>
      <c r="AL169">
        <f>AVERAGE(AD$13:AD169)</f>
        <v>5.8076433121019132E-3</v>
      </c>
      <c r="AO169" s="2">
        <v>565.39728070175443</v>
      </c>
      <c r="AQ169" s="2">
        <v>0.83</v>
      </c>
      <c r="AR169">
        <v>-6.04</v>
      </c>
      <c r="AV169">
        <v>0.47548566998152975</v>
      </c>
    </row>
    <row r="170" spans="3:48" x14ac:dyDescent="0.25">
      <c r="N170">
        <v>569.125350877193</v>
      </c>
      <c r="P170">
        <v>9.36</v>
      </c>
      <c r="Q170">
        <v>2.5299999999999998</v>
      </c>
      <c r="R170">
        <v>0.27400000000000002</v>
      </c>
      <c r="S170">
        <v>-13.84</v>
      </c>
      <c r="U170">
        <f t="shared" si="7"/>
        <v>23.680799999999998</v>
      </c>
      <c r="V170">
        <f t="shared" si="8"/>
        <v>-3.7921600000000004</v>
      </c>
      <c r="AB170" s="2">
        <v>570.89815789473687</v>
      </c>
      <c r="AD170" s="2">
        <v>1.6500000000000001E-2</v>
      </c>
      <c r="AE170" s="2">
        <v>-10.3</v>
      </c>
      <c r="AH170">
        <v>-16.260000000000002</v>
      </c>
      <c r="AI170" s="5">
        <f t="shared" si="6"/>
        <v>-0.16995000000000002</v>
      </c>
      <c r="AJ170" s="5">
        <f>SUM(AI$13:AI170)</f>
        <v>-6.640812033333332</v>
      </c>
      <c r="AK170" s="5">
        <f>AJ170/SUM(AD$13:AD170)</f>
        <v>-7.1537348199217163</v>
      </c>
      <c r="AL170">
        <f>AVERAGE(AD$13:AD170)</f>
        <v>5.8753164556962049E-3</v>
      </c>
      <c r="AO170" s="2">
        <v>565.45210526315793</v>
      </c>
      <c r="AQ170">
        <v>3.09</v>
      </c>
      <c r="AR170">
        <v>-3.57</v>
      </c>
      <c r="AS170">
        <v>4.1000000000000002E-2</v>
      </c>
      <c r="AT170">
        <v>-27.93</v>
      </c>
      <c r="AV170">
        <v>1.0130539926041222</v>
      </c>
    </row>
    <row r="171" spans="3:48" x14ac:dyDescent="0.25">
      <c r="N171">
        <v>569.18017543859651</v>
      </c>
      <c r="P171">
        <v>6.39</v>
      </c>
      <c r="Q171">
        <v>2.2799999999999998</v>
      </c>
      <c r="R171">
        <v>1.01</v>
      </c>
      <c r="S171">
        <v>-12.8</v>
      </c>
      <c r="U171">
        <f t="shared" si="7"/>
        <v>14.569199999999999</v>
      </c>
      <c r="V171">
        <f t="shared" si="8"/>
        <v>-12.928000000000001</v>
      </c>
      <c r="AB171" s="2">
        <v>571.47376096491223</v>
      </c>
      <c r="AD171" s="2">
        <v>1.7000000000000001E-2</v>
      </c>
      <c r="AE171" s="2">
        <v>-10.81</v>
      </c>
      <c r="AI171" s="5">
        <f t="shared" si="6"/>
        <v>-0.18377000000000002</v>
      </c>
      <c r="AJ171" s="5">
        <f>SUM(AI$13:AI171)</f>
        <v>-6.824582033333332</v>
      </c>
      <c r="AK171" s="5">
        <f>AJ171/SUM(AD$13:AD171)</f>
        <v>-7.219488028491833</v>
      </c>
      <c r="AL171">
        <f>AVERAGE(AD$13:AD171)</f>
        <v>5.9452830188679272E-3</v>
      </c>
      <c r="AO171" s="2">
        <v>565.45210526315793</v>
      </c>
      <c r="AQ171"/>
      <c r="AR171"/>
      <c r="AV171">
        <v>1.0130539926041222</v>
      </c>
    </row>
    <row r="172" spans="3:48" x14ac:dyDescent="0.25">
      <c r="C172" s="6">
        <v>590</v>
      </c>
      <c r="E172" s="4">
        <v>2.9620000000000002</v>
      </c>
      <c r="F172" s="4">
        <v>-10.021000000000001</v>
      </c>
      <c r="I172">
        <v>-13.16</v>
      </c>
      <c r="J172">
        <v>0.26834074031865729</v>
      </c>
      <c r="N172">
        <v>569.19999999999982</v>
      </c>
      <c r="P172">
        <v>0.11</v>
      </c>
      <c r="Q172">
        <v>-17.5</v>
      </c>
      <c r="R172">
        <v>0.11</v>
      </c>
      <c r="U172">
        <f t="shared" si="7"/>
        <v>-1.925</v>
      </c>
      <c r="AB172" s="2">
        <v>567.65484649122811</v>
      </c>
      <c r="AD172" s="2">
        <v>1.7000000000000001E-2</v>
      </c>
      <c r="AE172" s="2">
        <v>-10.16</v>
      </c>
      <c r="AI172" s="5">
        <f t="shared" si="6"/>
        <v>-0.17272000000000001</v>
      </c>
      <c r="AJ172" s="5">
        <f>SUM(AI$13:AI172)</f>
        <v>-6.997302033333332</v>
      </c>
      <c r="AK172" s="5">
        <f>AJ172/SUM(AD$13:AD172)</f>
        <v>-7.2714351380373365</v>
      </c>
      <c r="AL172">
        <f>AVERAGE(AD$13:AD172)</f>
        <v>6.0143750000000024E-3</v>
      </c>
      <c r="AO172" s="2">
        <v>565.50692982456144</v>
      </c>
      <c r="AQ172">
        <v>1.744</v>
      </c>
      <c r="AR172">
        <v>-4.88</v>
      </c>
      <c r="AS172">
        <v>6.2E-2</v>
      </c>
      <c r="AT172">
        <v>-28.31</v>
      </c>
      <c r="AV172">
        <v>0.49802213719619332</v>
      </c>
    </row>
    <row r="173" spans="3:48" x14ac:dyDescent="0.25">
      <c r="C173" s="6">
        <v>590</v>
      </c>
      <c r="E173" s="4">
        <v>1.04</v>
      </c>
      <c r="F173" s="4">
        <v>3.7</v>
      </c>
      <c r="I173">
        <v>-6.48</v>
      </c>
      <c r="J173">
        <v>0.44627227556594395</v>
      </c>
      <c r="N173">
        <v>569.23500000000001</v>
      </c>
      <c r="P173">
        <v>2.3530000000000002</v>
      </c>
      <c r="Q173">
        <v>1.95</v>
      </c>
      <c r="R173">
        <v>0.108</v>
      </c>
      <c r="S173">
        <v>-22.1</v>
      </c>
      <c r="U173">
        <f t="shared" si="7"/>
        <v>4.5883500000000002</v>
      </c>
      <c r="V173">
        <f t="shared" si="8"/>
        <v>-2.3868</v>
      </c>
      <c r="AB173" s="2">
        <v>563.11</v>
      </c>
      <c r="AD173" s="2">
        <v>1.7000000000000001E-2</v>
      </c>
      <c r="AE173">
        <v>0.2</v>
      </c>
      <c r="AI173" s="5">
        <f t="shared" si="6"/>
        <v>3.4000000000000002E-3</v>
      </c>
      <c r="AJ173" s="5">
        <f>SUM(AI$13:AI173)</f>
        <v>-6.9939020333333319</v>
      </c>
      <c r="AK173" s="5">
        <f>AJ173/SUM(AD$13:AD173)</f>
        <v>-7.1417359678682013</v>
      </c>
      <c r="AL173">
        <f>AVERAGE(AD$13:AD173)</f>
        <v>6.0826086956521763E-3</v>
      </c>
      <c r="AO173" s="2">
        <v>565.50692982456144</v>
      </c>
      <c r="AQ173"/>
      <c r="AR173"/>
      <c r="AV173">
        <v>0.49802213719619332</v>
      </c>
    </row>
    <row r="174" spans="3:48" x14ac:dyDescent="0.25">
      <c r="C174" s="6">
        <v>590</v>
      </c>
      <c r="E174" s="4">
        <v>1.48</v>
      </c>
      <c r="F174" s="4">
        <v>2.5</v>
      </c>
      <c r="I174">
        <v>-7.74</v>
      </c>
      <c r="J174">
        <v>0.26250902896809475</v>
      </c>
      <c r="N174">
        <v>569.23500000000001</v>
      </c>
      <c r="P174">
        <v>3.6</v>
      </c>
      <c r="Q174">
        <v>2.375</v>
      </c>
      <c r="T174">
        <v>-12.8</v>
      </c>
      <c r="U174">
        <f t="shared" si="7"/>
        <v>8.5500000000000007</v>
      </c>
      <c r="AD174" s="2">
        <v>1.7000000000000001E-2</v>
      </c>
      <c r="AE174" s="2">
        <v>-14.4</v>
      </c>
      <c r="AF174" s="2">
        <v>1.7000000000000001E-2</v>
      </c>
      <c r="AH174" s="2">
        <v>-17.88</v>
      </c>
      <c r="AI174" s="5">
        <f t="shared" si="6"/>
        <v>-0.24480000000000002</v>
      </c>
      <c r="AJ174" s="5">
        <f>SUM(AI$13:AI174)</f>
        <v>-7.2387020333333316</v>
      </c>
      <c r="AK174" s="5">
        <f>AJ174/SUM(AD$13:AD174)</f>
        <v>-7.2655846967111604</v>
      </c>
      <c r="AL174">
        <f>AVERAGE(AD$13:AD174)</f>
        <v>6.1500000000000027E-3</v>
      </c>
      <c r="AO174" s="2">
        <v>565.56175438596495</v>
      </c>
      <c r="AQ174"/>
      <c r="AR174"/>
      <c r="AS174"/>
      <c r="AT174"/>
      <c r="AV174">
        <v>0.47306856512149448</v>
      </c>
    </row>
    <row r="175" spans="3:48" x14ac:dyDescent="0.25">
      <c r="C175" s="6">
        <v>590</v>
      </c>
      <c r="E175" s="4">
        <v>5.5E-2</v>
      </c>
      <c r="F175" s="4">
        <v>2.19</v>
      </c>
      <c r="I175">
        <v>-7.95</v>
      </c>
      <c r="J175">
        <v>0.56220804098084964</v>
      </c>
      <c r="N175">
        <v>569.28982456140352</v>
      </c>
      <c r="P175">
        <v>6.0819999999999999</v>
      </c>
      <c r="Q175">
        <v>2.52</v>
      </c>
      <c r="R175">
        <v>0.11</v>
      </c>
      <c r="S175">
        <v>-18.850000000000001</v>
      </c>
      <c r="U175">
        <f t="shared" si="7"/>
        <v>15.326639999999999</v>
      </c>
      <c r="V175">
        <f t="shared" si="8"/>
        <v>-2.0735000000000001</v>
      </c>
      <c r="AB175" s="1">
        <v>589.10973084886132</v>
      </c>
      <c r="AD175">
        <v>1.9E-2</v>
      </c>
      <c r="AE175" s="4">
        <v>-2.797333333333333</v>
      </c>
      <c r="AH175" s="5">
        <v>-13.9</v>
      </c>
      <c r="AI175" s="5">
        <f t="shared" si="6"/>
        <v>-5.3149333333333326E-2</v>
      </c>
      <c r="AJ175" s="5">
        <f>SUM(AI$13:AI175)</f>
        <v>-7.2918513666666653</v>
      </c>
      <c r="AK175" s="5">
        <f>AJ175/SUM(AD$13:AD175)</f>
        <v>-7.181967267474306</v>
      </c>
      <c r="AL175">
        <f>AVERAGE(AD$13:AD175)</f>
        <v>6.2288343558282227E-3</v>
      </c>
      <c r="AO175" s="2">
        <v>565.56175438596495</v>
      </c>
      <c r="AQ175"/>
      <c r="AR175"/>
      <c r="AV175">
        <v>0.47306856512149448</v>
      </c>
    </row>
    <row r="176" spans="3:48" x14ac:dyDescent="0.25">
      <c r="C176" s="6">
        <v>590</v>
      </c>
      <c r="E176" s="4">
        <v>1.6E-2</v>
      </c>
      <c r="F176" s="4">
        <v>-7.0880000000000001</v>
      </c>
      <c r="G176" s="5">
        <v>0.28000000000000003</v>
      </c>
      <c r="H176" s="4">
        <v>-29.1</v>
      </c>
      <c r="I176" s="4">
        <v>-11.05</v>
      </c>
      <c r="J176" s="4">
        <v>0.63231409689684137</v>
      </c>
      <c r="K176" s="4"/>
      <c r="L176" s="4"/>
      <c r="N176">
        <v>569.34464912280703</v>
      </c>
      <c r="P176">
        <v>6.94</v>
      </c>
      <c r="Q176">
        <v>2.17</v>
      </c>
      <c r="R176">
        <v>0.18</v>
      </c>
      <c r="S176">
        <v>-17.149999999999999</v>
      </c>
      <c r="U176">
        <f t="shared" si="7"/>
        <v>15.059800000000001</v>
      </c>
      <c r="V176">
        <f t="shared" si="8"/>
        <v>-3.0869999999999997</v>
      </c>
      <c r="AB176" s="1">
        <v>557.89999999999975</v>
      </c>
      <c r="AD176" s="2">
        <v>1.9599999999999999E-2</v>
      </c>
      <c r="AE176" s="2"/>
      <c r="AF176" s="2">
        <v>1.9599999999999999E-2</v>
      </c>
      <c r="AH176" s="2"/>
      <c r="AI176" s="5">
        <f t="shared" si="6"/>
        <v>0</v>
      </c>
      <c r="AJ176" s="5">
        <f>SUM(AI$13:AI176)</f>
        <v>-7.2918513666666653</v>
      </c>
      <c r="AK176" s="5">
        <f>AJ176/SUM(AD$13:AD176)</f>
        <v>-7.0459477888362763</v>
      </c>
      <c r="AL176">
        <f>AVERAGE(AD$13:AD176)</f>
        <v>6.3103658536585389E-3</v>
      </c>
      <c r="AO176" s="2">
        <v>565.61657894736845</v>
      </c>
      <c r="AQ176">
        <v>1.91</v>
      </c>
      <c r="AR176"/>
      <c r="AS176">
        <v>6.4000000000000001E-2</v>
      </c>
      <c r="AT176">
        <v>-27.54</v>
      </c>
      <c r="AV176">
        <v>0.42330780788474892</v>
      </c>
    </row>
    <row r="177" spans="3:48" x14ac:dyDescent="0.25">
      <c r="C177" s="6">
        <v>590</v>
      </c>
      <c r="E177" s="4">
        <v>1.4999999999999999E-2</v>
      </c>
      <c r="F177" s="4">
        <v>-8.1430000000000007</v>
      </c>
      <c r="G177" s="5">
        <v>0.26</v>
      </c>
      <c r="H177" s="4">
        <v>-29.7</v>
      </c>
      <c r="I177" s="4">
        <v>-12.26</v>
      </c>
      <c r="J177" s="4">
        <v>0.67291984495942847</v>
      </c>
      <c r="K177" s="4"/>
      <c r="L177" s="4"/>
      <c r="N177">
        <v>569.39947368421053</v>
      </c>
      <c r="P177">
        <v>7.218</v>
      </c>
      <c r="Q177">
        <v>1.155</v>
      </c>
      <c r="R177">
        <v>0.11</v>
      </c>
      <c r="S177">
        <v>-20.344000000000001</v>
      </c>
      <c r="U177">
        <f t="shared" si="7"/>
        <v>8.3367900000000006</v>
      </c>
      <c r="V177">
        <f t="shared" si="8"/>
        <v>-2.2378400000000003</v>
      </c>
      <c r="AB177" s="3">
        <v>632</v>
      </c>
      <c r="AD177" s="4">
        <v>0.02</v>
      </c>
      <c r="AE177" s="4">
        <v>-2.39</v>
      </c>
      <c r="AF177" s="5">
        <v>0.12</v>
      </c>
      <c r="AG177" s="4">
        <v>-30.13</v>
      </c>
      <c r="AH177" s="4">
        <v>-13.86</v>
      </c>
      <c r="AI177" s="5">
        <f t="shared" si="6"/>
        <v>-4.7800000000000002E-2</v>
      </c>
      <c r="AJ177" s="5">
        <f>SUM(AI$13:AI177)</f>
        <v>-7.339651366666665</v>
      </c>
      <c r="AK177" s="5">
        <f>AJ177/SUM(AD$13:AD177)</f>
        <v>-6.9576750086896029</v>
      </c>
      <c r="AL177">
        <f>AVERAGE(AD$13:AD177)</f>
        <v>6.3933333333333359E-3</v>
      </c>
      <c r="AO177" s="2">
        <v>565.61657894736845</v>
      </c>
      <c r="AQ177" s="2">
        <v>6.0000000000000001E-3</v>
      </c>
      <c r="AR177" s="2">
        <v>-5.25</v>
      </c>
      <c r="AU177">
        <v>-13.14</v>
      </c>
      <c r="AV177">
        <v>0.42330780788474892</v>
      </c>
    </row>
    <row r="178" spans="3:48" x14ac:dyDescent="0.25">
      <c r="C178" s="6">
        <v>590</v>
      </c>
      <c r="E178" s="4">
        <v>5.3999999999999999E-2</v>
      </c>
      <c r="F178" s="4">
        <v>-8.5079999999999991</v>
      </c>
      <c r="G178" s="5">
        <v>0.26</v>
      </c>
      <c r="H178" s="4">
        <v>-28.76</v>
      </c>
      <c r="I178" s="4">
        <v>-7.17</v>
      </c>
      <c r="J178" s="4">
        <v>0.54164394036423691</v>
      </c>
      <c r="K178" s="4"/>
      <c r="L178" s="4"/>
      <c r="N178">
        <v>569.44223684210522</v>
      </c>
      <c r="P178">
        <v>0.317</v>
      </c>
      <c r="Q178">
        <v>-2.02</v>
      </c>
      <c r="T178">
        <v>-15.65</v>
      </c>
      <c r="U178">
        <f t="shared" si="7"/>
        <v>-0.64034000000000002</v>
      </c>
      <c r="AB178" s="1">
        <v>566.19999999999982</v>
      </c>
      <c r="AD178" s="2">
        <v>0.02</v>
      </c>
      <c r="AE178" s="2">
        <v>-26.51</v>
      </c>
      <c r="AF178" s="2">
        <v>0.02</v>
      </c>
      <c r="AH178" s="2">
        <v>-13.6</v>
      </c>
      <c r="AI178" s="5">
        <f t="shared" si="6"/>
        <v>-0.5302</v>
      </c>
      <c r="AJ178" s="5">
        <f>SUM(AI$13:AI178)</f>
        <v>-7.8698513666666647</v>
      </c>
      <c r="AK178" s="5">
        <f>AJ178/SUM(AD$13:AD178)</f>
        <v>-7.3214730362514295</v>
      </c>
      <c r="AL178">
        <f>AVERAGE(AD$13:AD178)</f>
        <v>6.4753012048192797E-3</v>
      </c>
      <c r="AO178" s="2">
        <v>565.68236842105262</v>
      </c>
      <c r="AQ178"/>
      <c r="AR178"/>
      <c r="AS178"/>
      <c r="AT178"/>
      <c r="AV178">
        <v>0.33202475132684267</v>
      </c>
    </row>
    <row r="179" spans="3:48" x14ac:dyDescent="0.25">
      <c r="C179" s="6">
        <v>590</v>
      </c>
      <c r="E179" s="4">
        <v>1.2E-2</v>
      </c>
      <c r="F179" s="4">
        <v>-9.1590000000000007</v>
      </c>
      <c r="G179" s="5">
        <v>0.27</v>
      </c>
      <c r="H179" s="4">
        <v>-35.200000000000003</v>
      </c>
      <c r="I179" s="4">
        <v>-10.91</v>
      </c>
      <c r="J179" s="4">
        <v>0.60993021697005201</v>
      </c>
      <c r="K179" s="4"/>
      <c r="L179" s="4"/>
      <c r="N179">
        <v>569.5277631578947</v>
      </c>
      <c r="P179">
        <v>2.1000000000000001E-2</v>
      </c>
      <c r="R179">
        <v>0.14499999999999999</v>
      </c>
      <c r="S179">
        <v>-24.23</v>
      </c>
      <c r="U179">
        <f t="shared" si="7"/>
        <v>0</v>
      </c>
      <c r="V179">
        <f t="shared" si="8"/>
        <v>-3.51335</v>
      </c>
      <c r="AB179" s="2">
        <v>569.5277631578947</v>
      </c>
      <c r="AD179">
        <v>2.1000000000000001E-2</v>
      </c>
      <c r="AE179"/>
      <c r="AF179">
        <v>0.14499999999999999</v>
      </c>
      <c r="AG179">
        <v>-24.23</v>
      </c>
      <c r="AI179" s="5">
        <f t="shared" si="6"/>
        <v>0</v>
      </c>
      <c r="AJ179" s="5">
        <f>SUM(AI$13:AI179)</f>
        <v>-7.8698513666666647</v>
      </c>
      <c r="AK179" s="5">
        <f>AJ179/SUM(AD$13:AD179)</f>
        <v>-7.1811765367886329</v>
      </c>
      <c r="AL179">
        <f>AVERAGE(AD$13:AD179)</f>
        <v>6.5622754491017985E-3</v>
      </c>
      <c r="AO179" s="2">
        <v>565.68236842105262</v>
      </c>
      <c r="AQ179"/>
      <c r="AR179"/>
      <c r="AV179">
        <v>0.33202475132684267</v>
      </c>
    </row>
    <row r="180" spans="3:48" x14ac:dyDescent="0.25">
      <c r="C180" s="6">
        <v>590</v>
      </c>
      <c r="E180" s="4">
        <v>3.3000000000000002E-2</v>
      </c>
      <c r="F180" s="4">
        <v>-10.153</v>
      </c>
      <c r="G180" s="5">
        <v>0.13</v>
      </c>
      <c r="H180" s="4">
        <v>-28.4</v>
      </c>
      <c r="I180" s="4">
        <v>-11.83</v>
      </c>
      <c r="J180" s="4">
        <v>0.44374137729099766</v>
      </c>
      <c r="K180" s="4"/>
      <c r="L180" s="4"/>
      <c r="N180">
        <v>569.5277631578947</v>
      </c>
      <c r="P180">
        <v>0.125</v>
      </c>
      <c r="Q180">
        <v>-2.54</v>
      </c>
      <c r="T180">
        <v>-15.72</v>
      </c>
      <c r="U180">
        <f t="shared" si="7"/>
        <v>-0.3175</v>
      </c>
      <c r="AB180" s="1">
        <v>589.5859213250518</v>
      </c>
      <c r="AD180">
        <v>2.1000000000000001E-2</v>
      </c>
      <c r="AE180" s="4">
        <v>5.415</v>
      </c>
      <c r="AH180" s="5">
        <v>-17.3</v>
      </c>
      <c r="AI180" s="5">
        <f t="shared" si="6"/>
        <v>0.11371500000000001</v>
      </c>
      <c r="AJ180" s="5">
        <f>SUM(AI$13:AI180)</f>
        <v>-7.7561363666666647</v>
      </c>
      <c r="AK180" s="5">
        <f>AJ180/SUM(AD$13:AD180)</f>
        <v>-6.9443427045095021</v>
      </c>
      <c r="AL180">
        <f>AVERAGE(AD$13:AD180)</f>
        <v>6.6482142857142868E-3</v>
      </c>
      <c r="AO180" s="2">
        <v>565.74815789473689</v>
      </c>
      <c r="AQ180">
        <v>0</v>
      </c>
      <c r="AR180">
        <v>-8.33</v>
      </c>
      <c r="AS180">
        <v>3.5999999999999997E-2</v>
      </c>
      <c r="AT180">
        <v>-28.11</v>
      </c>
      <c r="AV180">
        <v>0.90833137671903863</v>
      </c>
    </row>
    <row r="181" spans="3:48" x14ac:dyDescent="0.25">
      <c r="C181" s="6">
        <v>590</v>
      </c>
      <c r="E181" s="4">
        <v>8.9999999999999993E-3</v>
      </c>
      <c r="F181" s="4">
        <v>-4.7590000000000003</v>
      </c>
      <c r="G181" s="5">
        <v>0.17</v>
      </c>
      <c r="H181" s="4">
        <v>-43.8</v>
      </c>
      <c r="I181" s="4">
        <v>-9.24</v>
      </c>
      <c r="J181" s="4">
        <v>0.6357124887815937</v>
      </c>
      <c r="K181" s="4"/>
      <c r="L181" s="4"/>
      <c r="N181">
        <v>569.6565460526316</v>
      </c>
      <c r="P181">
        <v>0.23300000000000001</v>
      </c>
      <c r="Q181">
        <v>-2.79</v>
      </c>
      <c r="T181">
        <v>-14.53</v>
      </c>
      <c r="U181">
        <f t="shared" si="7"/>
        <v>-0.65007000000000004</v>
      </c>
      <c r="AB181" s="1">
        <v>580.38000000000011</v>
      </c>
      <c r="AD181" s="2">
        <v>2.3E-2</v>
      </c>
      <c r="AE181" s="2">
        <v>-13.1</v>
      </c>
      <c r="AF181" s="2">
        <v>2.3E-2</v>
      </c>
      <c r="AH181" s="2"/>
      <c r="AI181" s="5">
        <f t="shared" si="6"/>
        <v>-0.30130000000000001</v>
      </c>
      <c r="AJ181" s="5">
        <f>SUM(AI$13:AI181)</f>
        <v>-8.0574363666666642</v>
      </c>
      <c r="AK181" s="5">
        <f>AJ181/SUM(AD$13:AD181)</f>
        <v>-7.0685466853817553</v>
      </c>
      <c r="AL181">
        <f>AVERAGE(AD$13:AD181)</f>
        <v>6.7449704142011841E-3</v>
      </c>
      <c r="AO181" s="2">
        <v>565.74815789473689</v>
      </c>
      <c r="AQ181"/>
      <c r="AR181"/>
      <c r="AV181">
        <v>0.90833137671903863</v>
      </c>
    </row>
    <row r="182" spans="3:48" x14ac:dyDescent="0.25">
      <c r="N182">
        <v>569.6994736842106</v>
      </c>
      <c r="P182">
        <v>4.18</v>
      </c>
      <c r="Q182">
        <v>-3.34</v>
      </c>
      <c r="R182">
        <v>0.108</v>
      </c>
      <c r="S182">
        <v>-22.5</v>
      </c>
      <c r="U182">
        <f t="shared" si="7"/>
        <v>-13.961199999999998</v>
      </c>
      <c r="V182">
        <f t="shared" si="8"/>
        <v>-2.4300000000000002</v>
      </c>
      <c r="AB182" s="1">
        <v>580.34000000000015</v>
      </c>
      <c r="AD182" s="2">
        <v>2.3E-2</v>
      </c>
      <c r="AE182" s="2">
        <v>-12.16</v>
      </c>
      <c r="AF182" s="2">
        <v>2.3E-2</v>
      </c>
      <c r="AH182" s="2"/>
      <c r="AI182" s="5">
        <f t="shared" si="6"/>
        <v>-0.27967999999999998</v>
      </c>
      <c r="AJ182" s="5">
        <f>SUM(AI$13:AI182)</f>
        <v>-8.337116366666665</v>
      </c>
      <c r="AK182" s="5">
        <f>AJ182/SUM(AD$13:AD182)</f>
        <v>-7.1692461661937097</v>
      </c>
      <c r="AL182">
        <f>AVERAGE(AD$13:AD182)</f>
        <v>6.8405882352941183E-3</v>
      </c>
      <c r="AO182" s="2">
        <v>565.81394736842105</v>
      </c>
      <c r="AQ182"/>
      <c r="AR182"/>
      <c r="AS182"/>
      <c r="AT182"/>
      <c r="AV182">
        <v>0.49296081466995539</v>
      </c>
    </row>
    <row r="183" spans="3:48" x14ac:dyDescent="0.25">
      <c r="N183">
        <v>569.69999999999993</v>
      </c>
      <c r="P183">
        <v>2E-3</v>
      </c>
      <c r="Q183">
        <v>-4.5999999999999996</v>
      </c>
      <c r="R183">
        <v>2E-3</v>
      </c>
      <c r="T183">
        <v>-13.98</v>
      </c>
      <c r="U183">
        <f t="shared" si="7"/>
        <v>-9.1999999999999998E-3</v>
      </c>
      <c r="AB183" s="2">
        <v>566.5274890350878</v>
      </c>
      <c r="AD183">
        <v>2.5000000000000001E-2</v>
      </c>
      <c r="AE183"/>
      <c r="AF183">
        <v>0.249</v>
      </c>
      <c r="AG183">
        <v>-24.91</v>
      </c>
      <c r="AI183" s="5">
        <f t="shared" si="6"/>
        <v>0</v>
      </c>
      <c r="AJ183" s="5">
        <f>SUM(AI$13:AI183)</f>
        <v>-8.337116366666665</v>
      </c>
      <c r="AK183" s="5">
        <f>AJ183/SUM(AD$13:AD183)</f>
        <v>-7.0183654909223545</v>
      </c>
      <c r="AL183">
        <f>AVERAGE(AD$13:AD183)</f>
        <v>6.9467836257309937E-3</v>
      </c>
      <c r="AO183" s="2">
        <v>565.81394736842105</v>
      </c>
      <c r="AQ183" s="2">
        <v>4.7E-2</v>
      </c>
      <c r="AR183" s="2">
        <v>-8.76</v>
      </c>
      <c r="AV183">
        <v>0.49296081466995539</v>
      </c>
    </row>
    <row r="184" spans="3:48" x14ac:dyDescent="0.25">
      <c r="N184">
        <v>569.74240131578949</v>
      </c>
      <c r="P184">
        <v>6.08</v>
      </c>
      <c r="Q184">
        <v>-4.24</v>
      </c>
      <c r="R184">
        <v>6.0999999999999999E-2</v>
      </c>
      <c r="S184">
        <v>-23.62</v>
      </c>
      <c r="U184">
        <f t="shared" si="7"/>
        <v>-25.779200000000003</v>
      </c>
      <c r="V184">
        <f t="shared" si="8"/>
        <v>-1.44082</v>
      </c>
      <c r="AB184" s="1">
        <v>580.38000000000011</v>
      </c>
      <c r="AD184" s="2">
        <v>2.5000000000000001E-2</v>
      </c>
      <c r="AE184" s="2">
        <v>-16.25</v>
      </c>
      <c r="AF184" s="2">
        <v>2.5000000000000001E-2</v>
      </c>
      <c r="AH184" s="2"/>
      <c r="AI184" s="5">
        <f t="shared" si="6"/>
        <v>-0.40625</v>
      </c>
      <c r="AJ184" s="5">
        <f>SUM(AI$13:AI184)</f>
        <v>-8.743366366666665</v>
      </c>
      <c r="AK184" s="5">
        <f>AJ184/SUM(AD$13:AD184)</f>
        <v>-7.2086456976392661</v>
      </c>
      <c r="AL184">
        <f>AVERAGE(AD$13:AD184)</f>
        <v>7.0517441860465111E-3</v>
      </c>
      <c r="AO184" s="2">
        <v>565.87973684210533</v>
      </c>
      <c r="AQ184"/>
      <c r="AR184"/>
      <c r="AS184">
        <v>0.26</v>
      </c>
      <c r="AT184">
        <v>-25.3</v>
      </c>
      <c r="AV184">
        <v>0.30002125848585914</v>
      </c>
    </row>
    <row r="185" spans="3:48" x14ac:dyDescent="0.25">
      <c r="C185" s="1">
        <v>545</v>
      </c>
      <c r="E185" s="4">
        <v>8.0000000000000002E-3</v>
      </c>
      <c r="F185" s="4">
        <v>-0.97</v>
      </c>
      <c r="G185" s="5">
        <v>7.19</v>
      </c>
      <c r="H185" s="4">
        <v>-36.869999999999997</v>
      </c>
      <c r="I185" s="4">
        <v>-15.47</v>
      </c>
      <c r="J185" s="4">
        <v>0.53317418305283448</v>
      </c>
      <c r="K185" s="4"/>
      <c r="L185" s="4"/>
      <c r="N185">
        <v>569.78532894736838</v>
      </c>
      <c r="P185">
        <v>0.215</v>
      </c>
      <c r="Q185">
        <v>-5.03</v>
      </c>
      <c r="U185">
        <f t="shared" si="7"/>
        <v>-1.08145</v>
      </c>
      <c r="AB185" s="1">
        <v>553.5</v>
      </c>
      <c r="AD185" s="2">
        <v>2.5000000000000001E-2</v>
      </c>
      <c r="AE185" s="2">
        <v>-3.65</v>
      </c>
      <c r="AF185" s="2">
        <v>2.5000000000000001E-2</v>
      </c>
      <c r="AH185" s="2">
        <v>-11.95</v>
      </c>
      <c r="AI185" s="5">
        <f t="shared" si="6"/>
        <v>-9.1249999999999998E-2</v>
      </c>
      <c r="AJ185" s="5">
        <f>SUM(AI$13:AI185)</f>
        <v>-8.8346163666666655</v>
      </c>
      <c r="AK185" s="5">
        <f>AJ185/SUM(AD$13:AD185)</f>
        <v>-7.1367770956189247</v>
      </c>
      <c r="AL185">
        <f>AVERAGE(AD$13:AD185)</f>
        <v>7.1554913294797672E-3</v>
      </c>
      <c r="AO185" s="2">
        <v>565.87973684210533</v>
      </c>
      <c r="AQ185" s="2">
        <v>2.7E-2</v>
      </c>
      <c r="AR185" s="2">
        <v>-8.5399999999999991</v>
      </c>
      <c r="AV185">
        <v>0.30002125848585914</v>
      </c>
    </row>
    <row r="186" spans="3:48" x14ac:dyDescent="0.25">
      <c r="C186" s="1">
        <v>545</v>
      </c>
      <c r="E186" s="4">
        <v>1</v>
      </c>
      <c r="F186" s="4">
        <v>-7.3070000000000004</v>
      </c>
      <c r="G186" s="5">
        <v>0.18</v>
      </c>
      <c r="H186" s="4">
        <v>-28.65</v>
      </c>
      <c r="I186" s="4">
        <v>-8.6199999999999992</v>
      </c>
      <c r="J186" s="4">
        <v>0.33354979003832513</v>
      </c>
      <c r="K186" s="4"/>
      <c r="L186" s="4"/>
      <c r="N186">
        <v>569.82825657894739</v>
      </c>
      <c r="P186">
        <v>0.129</v>
      </c>
      <c r="Q186">
        <v>-5.56</v>
      </c>
      <c r="T186">
        <v>-17.02</v>
      </c>
      <c r="U186">
        <f t="shared" si="7"/>
        <v>-0.71723999999999999</v>
      </c>
      <c r="AB186" s="2">
        <v>565.23280701754379</v>
      </c>
      <c r="AD186" s="2">
        <v>2.5999999999999999E-2</v>
      </c>
      <c r="AE186">
        <v>-7.93</v>
      </c>
      <c r="AI186" s="5">
        <f t="shared" si="6"/>
        <v>-0.20617999999999997</v>
      </c>
      <c r="AJ186" s="5">
        <f>SUM(AI$13:AI186)</f>
        <v>-9.0407963666666653</v>
      </c>
      <c r="AK186" s="5">
        <f>AJ186/SUM(AD$13:AD186)</f>
        <v>-7.1530946804863254</v>
      </c>
      <c r="AL186">
        <f>AVERAGE(AD$13:AD186)</f>
        <v>7.2637931034482744E-3</v>
      </c>
      <c r="AO186" s="2">
        <v>565.94552631578949</v>
      </c>
      <c r="AQ186"/>
      <c r="AR186"/>
      <c r="AS186">
        <v>0.23</v>
      </c>
      <c r="AT186">
        <v>-25.6</v>
      </c>
      <c r="AV186">
        <v>0.19068966915916452</v>
      </c>
    </row>
    <row r="187" spans="3:48" x14ac:dyDescent="0.25">
      <c r="C187" s="1">
        <v>545</v>
      </c>
      <c r="E187" s="4">
        <v>0.14000000000000001</v>
      </c>
      <c r="F187" s="4">
        <v>-5.077</v>
      </c>
      <c r="G187" s="5">
        <v>0.16</v>
      </c>
      <c r="H187" s="4">
        <v>-28.09</v>
      </c>
      <c r="I187" s="4">
        <v>-9.7100000000000009</v>
      </c>
      <c r="J187" s="4">
        <v>0.36887106059271235</v>
      </c>
      <c r="K187" s="4"/>
      <c r="L187" s="4"/>
      <c r="N187">
        <v>569.87118421052628</v>
      </c>
      <c r="P187">
        <v>0.42599999999999999</v>
      </c>
      <c r="Q187">
        <v>-6</v>
      </c>
      <c r="T187">
        <v>-16.09</v>
      </c>
      <c r="U187">
        <f t="shared" si="7"/>
        <v>-2.556</v>
      </c>
      <c r="AD187" s="2">
        <v>2.5999999999999999E-2</v>
      </c>
      <c r="AE187" s="2">
        <v>-18.600000000000001</v>
      </c>
      <c r="AF187" s="2">
        <v>2.5999999999999999E-2</v>
      </c>
      <c r="AH187" s="2">
        <v>-18.510000000000002</v>
      </c>
      <c r="AI187" s="5">
        <f t="shared" si="6"/>
        <v>-0.48360000000000003</v>
      </c>
      <c r="AJ187" s="5">
        <f>SUM(AI$13:AI187)</f>
        <v>-9.5243963666666644</v>
      </c>
      <c r="AK187" s="5">
        <f>AJ187/SUM(AD$13:AD187)</f>
        <v>-7.3838253869809023</v>
      </c>
      <c r="AL187">
        <f>AVERAGE(AD$13:AD187)</f>
        <v>7.3708571428571417E-3</v>
      </c>
      <c r="AO187" s="2">
        <v>565.94552631578949</v>
      </c>
      <c r="AQ187" s="2">
        <v>1.44E-2</v>
      </c>
      <c r="AR187" s="2">
        <v>-8.42</v>
      </c>
      <c r="AV187">
        <v>0.19068966915916452</v>
      </c>
    </row>
    <row r="188" spans="3:48" x14ac:dyDescent="0.25">
      <c r="C188" s="1">
        <v>545</v>
      </c>
      <c r="E188" s="4">
        <v>4.3999999999999997E-2</v>
      </c>
      <c r="F188" s="4">
        <v>-2.2749999999999999</v>
      </c>
      <c r="G188" s="5">
        <v>0.17</v>
      </c>
      <c r="H188" s="4">
        <v>-29.64</v>
      </c>
      <c r="I188" s="4">
        <v>-6.91</v>
      </c>
      <c r="J188" s="4">
        <v>0.33299482744736242</v>
      </c>
      <c r="K188" s="4"/>
      <c r="L188" s="4"/>
      <c r="N188">
        <v>569.91411184210529</v>
      </c>
      <c r="P188">
        <v>0.46600000000000003</v>
      </c>
      <c r="Q188">
        <v>-5.57</v>
      </c>
      <c r="T188">
        <v>-14.77</v>
      </c>
      <c r="U188">
        <f t="shared" si="7"/>
        <v>-2.5956200000000003</v>
      </c>
      <c r="AB188" s="1">
        <v>580.46</v>
      </c>
      <c r="AD188" s="2">
        <v>2.5999999999999999E-2</v>
      </c>
      <c r="AE188" s="2">
        <v>-1.66</v>
      </c>
      <c r="AF188" s="2">
        <v>2.5999999999999999E-2</v>
      </c>
      <c r="AH188" s="2"/>
      <c r="AI188" s="5">
        <f t="shared" si="6"/>
        <v>-4.3159999999999997E-2</v>
      </c>
      <c r="AJ188" s="5">
        <f>SUM(AI$13:AI188)</f>
        <v>-9.5675563666666648</v>
      </c>
      <c r="AK188" s="5">
        <f>AJ188/SUM(AD$13:AD188)</f>
        <v>-7.2707320971705034</v>
      </c>
      <c r="AL188">
        <f>AVERAGE(AD$13:AD188)</f>
        <v>7.4767045454545442E-3</v>
      </c>
      <c r="AO188" s="2">
        <v>566.000350877193</v>
      </c>
      <c r="AQ188"/>
      <c r="AR188"/>
      <c r="AS188"/>
      <c r="AT188"/>
      <c r="AV188">
        <v>0.53639338942610804</v>
      </c>
    </row>
    <row r="189" spans="3:48" x14ac:dyDescent="0.25">
      <c r="C189" s="1">
        <v>545</v>
      </c>
      <c r="E189" s="4">
        <v>7.3999999999999996E-2</v>
      </c>
      <c r="F189" s="4">
        <v>-4.87</v>
      </c>
      <c r="G189" s="5">
        <v>0.13</v>
      </c>
      <c r="H189" s="4">
        <v>-26.76</v>
      </c>
      <c r="I189" s="4">
        <v>-9.1199999999999992</v>
      </c>
      <c r="J189" s="4">
        <v>0.37043315836899177</v>
      </c>
      <c r="K189" s="4"/>
      <c r="L189" s="4"/>
      <c r="N189">
        <v>569.95703947368429</v>
      </c>
      <c r="P189">
        <v>0.96299999999999997</v>
      </c>
      <c r="Q189">
        <v>-5.43</v>
      </c>
      <c r="R189">
        <v>3.3000000000000002E-2</v>
      </c>
      <c r="S189">
        <v>-27.7</v>
      </c>
      <c r="U189">
        <f t="shared" si="7"/>
        <v>-5.2290899999999993</v>
      </c>
      <c r="V189">
        <f t="shared" si="8"/>
        <v>-0.91410000000000002</v>
      </c>
      <c r="AB189" s="1">
        <v>558.9</v>
      </c>
      <c r="AD189" s="2">
        <v>2.5999999999999999E-2</v>
      </c>
      <c r="AE189" s="2">
        <v>-3.26</v>
      </c>
      <c r="AF189" s="2">
        <v>2.5999999999999999E-2</v>
      </c>
      <c r="AH189" s="2"/>
      <c r="AI189" s="5">
        <f t="shared" si="6"/>
        <v>-8.4759999999999988E-2</v>
      </c>
      <c r="AJ189" s="5">
        <f>SUM(AI$13:AI189)</f>
        <v>-9.652316366666664</v>
      </c>
      <c r="AK189" s="5">
        <f>AJ189/SUM(AD$13:AD189)</f>
        <v>-7.193022107956379</v>
      </c>
      <c r="AL189">
        <f>AVERAGE(AD$13:AD189)</f>
        <v>7.5813559322033888E-3</v>
      </c>
      <c r="AO189" s="2">
        <v>566.000350877193</v>
      </c>
      <c r="AQ189" s="2">
        <v>1.3299999999999999E-2</v>
      </c>
      <c r="AR189" s="2">
        <v>-6.82</v>
      </c>
      <c r="AV189">
        <v>0.53639338942610804</v>
      </c>
    </row>
    <row r="190" spans="3:48" x14ac:dyDescent="0.25">
      <c r="C190" s="1">
        <v>545</v>
      </c>
      <c r="E190" s="4">
        <v>0.09</v>
      </c>
      <c r="F190" s="4">
        <v>-3.9929999999999999</v>
      </c>
      <c r="G190" s="5">
        <v>0.14000000000000001</v>
      </c>
      <c r="H190" s="4">
        <v>-28.09</v>
      </c>
      <c r="I190" s="4">
        <v>-7.92</v>
      </c>
      <c r="J190" s="4">
        <v>0.30267146277667306</v>
      </c>
      <c r="K190" s="4"/>
      <c r="L190" s="4"/>
      <c r="N190">
        <v>569.99996710526318</v>
      </c>
      <c r="P190">
        <v>1.79</v>
      </c>
      <c r="Q190">
        <v>-5.8</v>
      </c>
      <c r="R190">
        <v>2.1999999999999999E-2</v>
      </c>
      <c r="S190">
        <v>-26.48</v>
      </c>
      <c r="U190">
        <f t="shared" si="7"/>
        <v>-10.382</v>
      </c>
      <c r="V190">
        <f t="shared" si="8"/>
        <v>-0.58255999999999997</v>
      </c>
      <c r="AB190" s="6">
        <v>610</v>
      </c>
      <c r="AD190" s="4">
        <v>2.7E-2</v>
      </c>
      <c r="AE190" s="4">
        <v>-13.31</v>
      </c>
      <c r="AF190" s="5">
        <v>0.14699999999999999</v>
      </c>
      <c r="AG190" s="4">
        <v>-26.8</v>
      </c>
      <c r="AH190" s="4">
        <v>-14.04</v>
      </c>
      <c r="AI190" s="5">
        <f t="shared" si="6"/>
        <v>-0.35937000000000002</v>
      </c>
      <c r="AJ190" s="5">
        <f>SUM(AI$13:AI190)</f>
        <v>-10.011686366666664</v>
      </c>
      <c r="AK190" s="5">
        <f>AJ190/SUM(AD$13:AD190)</f>
        <v>-7.3136725594759779</v>
      </c>
      <c r="AL190">
        <f>AVERAGE(AD$13:AD190)</f>
        <v>7.6904494382022456E-3</v>
      </c>
      <c r="AO190" s="2">
        <v>566.0551206140351</v>
      </c>
      <c r="AQ190"/>
      <c r="AR190"/>
      <c r="AS190">
        <v>3.5999999999999997E-2</v>
      </c>
      <c r="AT190">
        <v>-29.76</v>
      </c>
      <c r="AV190">
        <v>0.23418217145167022</v>
      </c>
    </row>
    <row r="191" spans="3:48" x14ac:dyDescent="0.25">
      <c r="N191">
        <v>570</v>
      </c>
      <c r="P191">
        <v>1.2999999999999999E-2</v>
      </c>
      <c r="Q191">
        <v>-4.6043333333333338</v>
      </c>
      <c r="T191">
        <v>-12.48</v>
      </c>
      <c r="U191">
        <f t="shared" si="7"/>
        <v>-5.9856333333333338E-2</v>
      </c>
      <c r="AB191" s="2">
        <v>565.87973684210533</v>
      </c>
      <c r="AD191" s="2">
        <v>2.7E-2</v>
      </c>
      <c r="AE191" s="2">
        <v>-8.5399999999999991</v>
      </c>
      <c r="AI191" s="5">
        <f t="shared" si="6"/>
        <v>-0.23057999999999998</v>
      </c>
      <c r="AJ191" s="5">
        <f>SUM(AI$13:AI191)</f>
        <v>-10.242266366666664</v>
      </c>
      <c r="AK191" s="5">
        <f>AJ191/SUM(AD$13:AD191)</f>
        <v>-7.3373926260238314</v>
      </c>
      <c r="AL191">
        <f>AVERAGE(AD$13:AD191)</f>
        <v>7.7983240223463667E-3</v>
      </c>
      <c r="AO191" s="2">
        <v>566.0551206140351</v>
      </c>
      <c r="AQ191" s="2">
        <v>6.0000000000000001E-3</v>
      </c>
      <c r="AR191" s="2">
        <v>-8.0299999999999994</v>
      </c>
      <c r="AU191">
        <v>-14.64</v>
      </c>
      <c r="AV191">
        <v>0.23418217145167022</v>
      </c>
    </row>
    <row r="192" spans="3:48" x14ac:dyDescent="0.25">
      <c r="N192">
        <v>570.04289473684219</v>
      </c>
      <c r="P192">
        <v>0.2</v>
      </c>
      <c r="Q192">
        <v>-5.87</v>
      </c>
      <c r="T192">
        <v>-16.72</v>
      </c>
      <c r="U192">
        <f t="shared" si="7"/>
        <v>-1.1740000000000002</v>
      </c>
      <c r="AB192" s="1">
        <v>580.95000000000005</v>
      </c>
      <c r="AD192" s="2">
        <v>2.8000000000000001E-2</v>
      </c>
      <c r="AE192" s="2">
        <v>-16.670000000000002</v>
      </c>
      <c r="AF192" s="2">
        <v>2.8000000000000001E-2</v>
      </c>
      <c r="AH192" s="2"/>
      <c r="AI192" s="5">
        <f t="shared" si="6"/>
        <v>-0.46676000000000006</v>
      </c>
      <c r="AJ192" s="5">
        <f>SUM(AI$13:AI192)</f>
        <v>-10.709026366666665</v>
      </c>
      <c r="AK192" s="5">
        <f>AJ192/SUM(AD$13:AD192)</f>
        <v>-7.5209118383781632</v>
      </c>
      <c r="AL192">
        <f>AVERAGE(AD$13:AD192)</f>
        <v>7.9105555555555544E-3</v>
      </c>
      <c r="AO192" s="1">
        <v>566.0999999999998</v>
      </c>
      <c r="AQ192" s="2">
        <v>8.0000000000000004E-4</v>
      </c>
      <c r="AR192" s="2">
        <v>-17.25</v>
      </c>
      <c r="AS192" s="2">
        <v>8.0000000000000004E-4</v>
      </c>
      <c r="AU192" s="2"/>
      <c r="AV192" s="2">
        <v>0.10007905635648755</v>
      </c>
    </row>
    <row r="193" spans="1:48" x14ac:dyDescent="0.25">
      <c r="N193">
        <v>570.04289473684219</v>
      </c>
      <c r="P193">
        <v>0.25700000000000001</v>
      </c>
      <c r="Q193">
        <v>-6</v>
      </c>
      <c r="R193">
        <v>7.0999999999999994E-2</v>
      </c>
      <c r="S193">
        <v>-25.22</v>
      </c>
      <c r="U193">
        <f t="shared" si="7"/>
        <v>-1.542</v>
      </c>
      <c r="V193">
        <f t="shared" si="8"/>
        <v>-1.7906199999999997</v>
      </c>
      <c r="AB193" s="1">
        <v>568.59999999999968</v>
      </c>
      <c r="AD193" s="2">
        <v>2.8000000000000001E-2</v>
      </c>
      <c r="AE193" s="2">
        <v>-25.7</v>
      </c>
      <c r="AF193" s="2">
        <v>2.8000000000000001E-2</v>
      </c>
      <c r="AH193" s="2"/>
      <c r="AI193" s="5">
        <f t="shared" si="6"/>
        <v>-0.71960000000000002</v>
      </c>
      <c r="AJ193" s="5">
        <f>SUM(AI$13:AI193)</f>
        <v>-11.428626366666665</v>
      </c>
      <c r="AK193" s="5">
        <f>AJ193/SUM(AD$13:AD193)</f>
        <v>-7.8714969120922014</v>
      </c>
      <c r="AL193">
        <f>AVERAGE(AD$13:AD193)</f>
        <v>8.0215469613259659E-3</v>
      </c>
      <c r="AO193" s="2">
        <v>566.11416666666673</v>
      </c>
      <c r="AQ193" s="2">
        <v>1.0389999999999999</v>
      </c>
      <c r="AR193" s="2">
        <v>-8.6999999999999993</v>
      </c>
      <c r="AS193" s="2">
        <v>6.7000000000000004E-2</v>
      </c>
      <c r="AT193">
        <v>-28.74</v>
      </c>
      <c r="AV193">
        <v>0.57431866064184312</v>
      </c>
    </row>
    <row r="194" spans="1:48" x14ac:dyDescent="0.25">
      <c r="C194" s="6">
        <v>565</v>
      </c>
      <c r="E194" s="4">
        <v>3.5</v>
      </c>
      <c r="F194" s="4">
        <v>-5.17</v>
      </c>
      <c r="G194" s="5">
        <v>0.14000000000000001</v>
      </c>
      <c r="H194" s="4">
        <v>-27.46</v>
      </c>
      <c r="I194" s="4">
        <v>-1.96</v>
      </c>
      <c r="J194" s="4">
        <v>0.34199677843277704</v>
      </c>
      <c r="K194" s="4"/>
      <c r="L194" s="4"/>
      <c r="N194">
        <v>570.30046052631576</v>
      </c>
      <c r="P194">
        <v>0.24099999999999999</v>
      </c>
      <c r="Q194">
        <v>-5.77</v>
      </c>
      <c r="T194">
        <v>-18.010000000000002</v>
      </c>
      <c r="U194">
        <f t="shared" si="7"/>
        <v>-1.3905699999999999</v>
      </c>
      <c r="AB194" s="2">
        <v>570.67441885964911</v>
      </c>
      <c r="AD194" s="2">
        <v>2.9000000000000001E-2</v>
      </c>
      <c r="AE194" s="2">
        <v>-8.39</v>
      </c>
      <c r="AI194" s="5">
        <f t="shared" si="6"/>
        <v>-0.24331000000000003</v>
      </c>
      <c r="AJ194" s="5">
        <f>SUM(AI$13:AI194)</f>
        <v>-11.671936366666664</v>
      </c>
      <c r="AK194" s="5">
        <f>AJ194/SUM(AD$13:AD194)</f>
        <v>-7.8816505953586784</v>
      </c>
      <c r="AL194">
        <f>AVERAGE(AD$13:AD194)</f>
        <v>8.1368131868131844E-3</v>
      </c>
      <c r="AO194" s="2">
        <v>566.11416666666673</v>
      </c>
      <c r="AQ194" s="2">
        <v>0.86</v>
      </c>
      <c r="AR194" s="2">
        <v>-8.8800000000000008</v>
      </c>
      <c r="AU194">
        <v>-15.38</v>
      </c>
      <c r="AV194">
        <v>0.57431866064184312</v>
      </c>
    </row>
    <row r="195" spans="1:48" x14ac:dyDescent="0.25">
      <c r="C195" s="6">
        <v>565</v>
      </c>
      <c r="E195" s="4">
        <v>0.57999999999999996</v>
      </c>
      <c r="F195" s="4">
        <v>-8</v>
      </c>
      <c r="G195" s="5">
        <v>0.16</v>
      </c>
      <c r="H195" s="4">
        <v>-28.82</v>
      </c>
      <c r="I195" s="4">
        <v>-2.19</v>
      </c>
      <c r="J195" s="4">
        <v>0.40321732490081791</v>
      </c>
      <c r="K195" s="4"/>
      <c r="L195" s="4"/>
      <c r="N195">
        <v>570.34338815789476</v>
      </c>
      <c r="P195">
        <v>9.1999999999999998E-2</v>
      </c>
      <c r="Q195">
        <v>-4.1900000000000004</v>
      </c>
      <c r="U195">
        <f t="shared" si="7"/>
        <v>-0.38548000000000004</v>
      </c>
      <c r="AB195" s="1">
        <v>573.33500000000015</v>
      </c>
      <c r="AD195" s="2">
        <v>2.9000000000000001E-2</v>
      </c>
      <c r="AE195" s="2">
        <v>-1.85</v>
      </c>
      <c r="AF195" s="2">
        <v>2.9000000000000001E-2</v>
      </c>
      <c r="AH195" s="2">
        <v>-16.3</v>
      </c>
      <c r="AI195" s="5">
        <f t="shared" si="6"/>
        <v>-5.3650000000000003E-2</v>
      </c>
      <c r="AJ195" s="5">
        <f>SUM(AI$13:AI195)</f>
        <v>-11.725586366666663</v>
      </c>
      <c r="AK195" s="5">
        <f>AJ195/SUM(AD$13:AD195)</f>
        <v>-7.7658032761551539</v>
      </c>
      <c r="AL195">
        <f>AVERAGE(AD$13:AD195)</f>
        <v>8.2508196721311454E-3</v>
      </c>
      <c r="AO195" s="2">
        <v>566.17321271929825</v>
      </c>
      <c r="AQ195"/>
      <c r="AR195"/>
      <c r="AS195"/>
      <c r="AT195"/>
      <c r="AV195">
        <v>0.33382819652827472</v>
      </c>
    </row>
    <row r="196" spans="1:48" x14ac:dyDescent="0.25">
      <c r="C196" s="6">
        <v>565</v>
      </c>
      <c r="E196" s="4">
        <v>4.9400000000000004</v>
      </c>
      <c r="F196" s="4">
        <v>-2.58</v>
      </c>
      <c r="G196" s="5">
        <v>0.17</v>
      </c>
      <c r="H196" s="4">
        <v>-27.85</v>
      </c>
      <c r="I196" s="4">
        <v>-5.96</v>
      </c>
      <c r="J196" s="4">
        <v>0.30516563939499824</v>
      </c>
      <c r="K196" s="4"/>
      <c r="L196" s="4"/>
      <c r="N196">
        <v>570.38631578947366</v>
      </c>
      <c r="P196">
        <v>5.0999999999999997E-2</v>
      </c>
      <c r="Q196">
        <v>-8.11</v>
      </c>
      <c r="U196">
        <f t="shared" si="7"/>
        <v>-0.41360999999999992</v>
      </c>
      <c r="AB196" s="1">
        <v>655.79</v>
      </c>
      <c r="AD196" s="2">
        <v>2.9000000000000001E-2</v>
      </c>
      <c r="AE196" s="4">
        <v>-1.37</v>
      </c>
      <c r="AI196" s="5">
        <f t="shared" si="6"/>
        <v>-3.9730000000000008E-2</v>
      </c>
      <c r="AJ196" s="5">
        <f>SUM(AI$13:AI196)</f>
        <v>-11.765316366666664</v>
      </c>
      <c r="AK196" s="5">
        <f>AJ196/SUM(AD$13:AD196)</f>
        <v>-7.6452767344640113</v>
      </c>
      <c r="AL196">
        <f>AVERAGE(AD$13:AD196)</f>
        <v>8.3635869565217361E-3</v>
      </c>
      <c r="AO196" s="2">
        <v>566.17321271929825</v>
      </c>
      <c r="AQ196" s="2">
        <v>0.105</v>
      </c>
      <c r="AR196" s="2">
        <v>-8.85</v>
      </c>
      <c r="AV196">
        <v>0.33382819652827472</v>
      </c>
    </row>
    <row r="197" spans="1:48" x14ac:dyDescent="0.25">
      <c r="C197" s="6"/>
      <c r="N197">
        <v>570.4140786749482</v>
      </c>
      <c r="P197">
        <v>4.87E-2</v>
      </c>
      <c r="Q197">
        <v>-5.0474999999999994</v>
      </c>
      <c r="T197">
        <v>-9.67</v>
      </c>
      <c r="U197">
        <f t="shared" si="7"/>
        <v>-0.24581324999999998</v>
      </c>
      <c r="AB197" s="3">
        <v>635</v>
      </c>
      <c r="AD197" s="4">
        <v>0.03</v>
      </c>
      <c r="AE197" s="4">
        <v>-4.53</v>
      </c>
      <c r="AF197" s="5">
        <v>0.14000000000000001</v>
      </c>
      <c r="AG197" s="4">
        <v>-29.23</v>
      </c>
      <c r="AH197" s="4">
        <v>-8.4</v>
      </c>
      <c r="AI197" s="5">
        <f t="shared" si="6"/>
        <v>-0.13589999999999999</v>
      </c>
      <c r="AJ197" s="5">
        <f>SUM(AI$13:AI197)</f>
        <v>-11.901216366666663</v>
      </c>
      <c r="AK197" s="5">
        <f>AJ197/SUM(AD$13:AD197)</f>
        <v>-7.5857074170862813</v>
      </c>
      <c r="AL197">
        <f>AVERAGE(AD$13:AD197)</f>
        <v>8.4805405405405376E-3</v>
      </c>
      <c r="AO197" s="1">
        <v>566.19999999999982</v>
      </c>
      <c r="AQ197" s="2">
        <v>0.02</v>
      </c>
      <c r="AR197" s="2">
        <v>-26.51</v>
      </c>
      <c r="AS197" s="2">
        <v>0.02</v>
      </c>
      <c r="AU197" s="2">
        <v>-13.6</v>
      </c>
      <c r="AV197" s="2">
        <v>0.19540021344717184</v>
      </c>
    </row>
    <row r="198" spans="1:48" x14ac:dyDescent="0.25">
      <c r="C198" s="6"/>
      <c r="N198">
        <v>570.41871710526323</v>
      </c>
      <c r="P198">
        <v>0.55500000000000005</v>
      </c>
      <c r="Q198">
        <v>-8.9969999999999999</v>
      </c>
      <c r="T198">
        <v>-14.89</v>
      </c>
      <c r="U198">
        <f t="shared" si="7"/>
        <v>-4.9933350000000001</v>
      </c>
      <c r="AB198" s="2">
        <v>571.97622807017547</v>
      </c>
      <c r="AD198" s="2">
        <v>0.03</v>
      </c>
      <c r="AE198" s="2">
        <v>-18.399999999999999</v>
      </c>
      <c r="AH198">
        <v>-20.170000000000002</v>
      </c>
      <c r="AI198" s="5">
        <f t="shared" si="6"/>
        <v>-0.55199999999999994</v>
      </c>
      <c r="AJ198" s="5">
        <f>SUM(AI$13:AI198)</f>
        <v>-12.453216366666663</v>
      </c>
      <c r="AK198" s="5">
        <f>AJ198/SUM(AD$13:AD198)</f>
        <v>-7.788614901911731</v>
      </c>
      <c r="AL198">
        <f>AVERAGE(AD$13:AD198)</f>
        <v>8.5962365591397832E-3</v>
      </c>
      <c r="AO198" s="2">
        <v>566.23225877192988</v>
      </c>
      <c r="AQ198">
        <v>0.64200000000000002</v>
      </c>
      <c r="AR198"/>
      <c r="AS198">
        <v>0.17899999999999999</v>
      </c>
      <c r="AT198">
        <v>-26.24</v>
      </c>
      <c r="AV198">
        <v>0.44523212412780083</v>
      </c>
    </row>
    <row r="199" spans="1:48" x14ac:dyDescent="0.25">
      <c r="C199" s="6"/>
      <c r="N199">
        <v>570.45067982456146</v>
      </c>
      <c r="P199">
        <v>0.1895</v>
      </c>
      <c r="Q199">
        <v>-8.83</v>
      </c>
      <c r="T199">
        <v>-16.59</v>
      </c>
      <c r="U199">
        <f t="shared" si="7"/>
        <v>-1.6732850000000001</v>
      </c>
      <c r="AB199" s="1">
        <v>580.42000000000007</v>
      </c>
      <c r="AD199" s="2">
        <v>3.1440000000000003E-2</v>
      </c>
      <c r="AE199" s="2">
        <v>-14.62</v>
      </c>
      <c r="AF199" s="2">
        <v>3.1440000000000003E-2</v>
      </c>
      <c r="AH199" s="2"/>
      <c r="AI199" s="5">
        <f t="shared" si="6"/>
        <v>-0.45965280000000003</v>
      </c>
      <c r="AJ199" s="5">
        <f>SUM(AI$13:AI199)</f>
        <v>-12.912869166666663</v>
      </c>
      <c r="AK199" s="5">
        <f>AJ199/SUM(AD$13:AD199)</f>
        <v>-7.9203535254405013</v>
      </c>
      <c r="AL199">
        <f>AVERAGE(AD$13:AD199)</f>
        <v>8.7183957219251311E-3</v>
      </c>
      <c r="AO199" s="2">
        <v>566.23225877192988</v>
      </c>
      <c r="AQ199" s="2">
        <v>0.14799999999999999</v>
      </c>
      <c r="AR199" s="2">
        <v>-8.4700000000000006</v>
      </c>
      <c r="AU199">
        <v>-15.88</v>
      </c>
      <c r="AV199">
        <v>0.44523212412780083</v>
      </c>
    </row>
    <row r="200" spans="1:48" x14ac:dyDescent="0.25">
      <c r="C200" s="1">
        <v>540</v>
      </c>
      <c r="E200" s="4">
        <v>1.0699999999999999E-2</v>
      </c>
      <c r="F200" s="4">
        <v>2.3199999999999998</v>
      </c>
      <c r="G200" s="5">
        <v>7.0000000000000007E-2</v>
      </c>
      <c r="H200" s="4">
        <v>-27.69</v>
      </c>
      <c r="I200" s="4">
        <v>-7.83</v>
      </c>
      <c r="J200" s="4">
        <v>0.48108642003048319</v>
      </c>
      <c r="K200" s="4"/>
      <c r="L200" s="4"/>
      <c r="N200">
        <v>570.4826425438597</v>
      </c>
      <c r="P200">
        <v>3.04</v>
      </c>
      <c r="Q200">
        <v>-10.122999999999999</v>
      </c>
      <c r="R200">
        <v>1.9E-2</v>
      </c>
      <c r="S200">
        <v>-27.8</v>
      </c>
      <c r="U200">
        <f t="shared" si="7"/>
        <v>-30.773919999999997</v>
      </c>
      <c r="V200">
        <f t="shared" si="8"/>
        <v>-0.5282</v>
      </c>
      <c r="AB200" s="6">
        <v>610</v>
      </c>
      <c r="AD200" s="4">
        <v>3.3000000000000002E-2</v>
      </c>
      <c r="AE200" s="4">
        <v>-1.67</v>
      </c>
      <c r="AF200" s="5">
        <v>0.47</v>
      </c>
      <c r="AG200" s="4">
        <v>-29.32</v>
      </c>
      <c r="AH200" s="4">
        <v>-9.42</v>
      </c>
      <c r="AI200" s="5">
        <f t="shared" si="6"/>
        <v>-5.5109999999999999E-2</v>
      </c>
      <c r="AJ200" s="5">
        <f>SUM(AI$13:AI200)</f>
        <v>-12.967979166666664</v>
      </c>
      <c r="AK200" s="5">
        <f>AJ200/SUM(AD$13:AD200)</f>
        <v>-7.796349012629209</v>
      </c>
      <c r="AL200">
        <f>AVERAGE(AD$13:AD200)</f>
        <v>8.8475531914893584E-3</v>
      </c>
      <c r="AO200" s="2">
        <v>566.29130482456139</v>
      </c>
      <c r="AQ200"/>
      <c r="AR200"/>
      <c r="AS200"/>
      <c r="AT200"/>
    </row>
    <row r="201" spans="1:48" x14ac:dyDescent="0.25">
      <c r="C201" s="1">
        <v>540</v>
      </c>
      <c r="E201" s="4">
        <v>1.6000000000000001E-3</v>
      </c>
      <c r="F201" s="4">
        <v>3.82</v>
      </c>
      <c r="G201" s="5">
        <v>0.14000000000000001</v>
      </c>
      <c r="H201" s="4">
        <v>-30.1</v>
      </c>
      <c r="J201">
        <v>9.4048244686898513E-2</v>
      </c>
      <c r="N201">
        <v>570.62111801242236</v>
      </c>
      <c r="P201">
        <v>0.38900000000000001</v>
      </c>
      <c r="Q201">
        <v>-7.0543333333333331</v>
      </c>
      <c r="T201">
        <v>-5.4</v>
      </c>
      <c r="U201">
        <f t="shared" si="7"/>
        <v>-2.7441356666666668</v>
      </c>
      <c r="AB201" s="6">
        <v>590</v>
      </c>
      <c r="AD201" s="4">
        <v>3.3000000000000002E-2</v>
      </c>
      <c r="AE201" s="4">
        <v>-10.153</v>
      </c>
      <c r="AF201" s="5">
        <v>0.13</v>
      </c>
      <c r="AG201" s="4">
        <v>-28.4</v>
      </c>
      <c r="AH201" s="4">
        <v>-11.83</v>
      </c>
      <c r="AI201" s="5">
        <f t="shared" si="6"/>
        <v>-0.33504900000000004</v>
      </c>
      <c r="AJ201" s="5">
        <f>SUM(AI$13:AI201)</f>
        <v>-13.303028166666664</v>
      </c>
      <c r="AK201" s="5">
        <f>AJ201/SUM(AD$13:AD201)</f>
        <v>-7.8421944696621368</v>
      </c>
      <c r="AL201">
        <f>AVERAGE(AD$13:AD201)</f>
        <v>8.975343915343912E-3</v>
      </c>
      <c r="AO201" s="2">
        <v>566.29130482456139</v>
      </c>
      <c r="AQ201" s="2">
        <v>7.8E-2</v>
      </c>
      <c r="AR201" s="2">
        <v>-8.52</v>
      </c>
    </row>
    <row r="202" spans="1:48" x14ac:dyDescent="0.25">
      <c r="C202" s="1">
        <v>540</v>
      </c>
      <c r="E202" s="4">
        <v>5.8999999999999999E-3</v>
      </c>
      <c r="F202" s="4">
        <v>9.25</v>
      </c>
      <c r="G202" s="5">
        <v>0.06</v>
      </c>
      <c r="H202" s="4">
        <v>-30.76</v>
      </c>
      <c r="I202" s="4">
        <v>-12.81</v>
      </c>
      <c r="J202" s="4">
        <v>0.10675834061453394</v>
      </c>
      <c r="K202" s="4"/>
      <c r="L202" s="4"/>
      <c r="N202">
        <v>570.64245614035087</v>
      </c>
      <c r="P202">
        <v>1.137</v>
      </c>
      <c r="Q202">
        <v>-12.88</v>
      </c>
      <c r="R202">
        <v>3.4000000000000002E-2</v>
      </c>
      <c r="S202">
        <v>-27.47</v>
      </c>
      <c r="U202">
        <f t="shared" si="7"/>
        <v>-14.64456</v>
      </c>
      <c r="V202">
        <f t="shared" si="8"/>
        <v>-0.93398000000000003</v>
      </c>
      <c r="AB202" s="1">
        <v>563.85599999999977</v>
      </c>
      <c r="AD202" s="2">
        <v>3.3000000000000002E-2</v>
      </c>
      <c r="AE202" s="2">
        <v>-26.22</v>
      </c>
      <c r="AF202" s="2">
        <v>3.3000000000000002E-2</v>
      </c>
      <c r="AH202" s="2">
        <v>-6.04</v>
      </c>
      <c r="AI202" s="5">
        <f t="shared" si="6"/>
        <v>-0.86526000000000003</v>
      </c>
      <c r="AJ202" s="5">
        <f>SUM(AI$13:AI202)</f>
        <v>-14.168288166666663</v>
      </c>
      <c r="AK202" s="5">
        <f>AJ202/SUM(AD$13:AD202)</f>
        <v>-8.192887556331705</v>
      </c>
      <c r="AL202">
        <f>AVERAGE(AD$13:AD202)</f>
        <v>9.1017894736842072E-3</v>
      </c>
      <c r="AO202" s="1">
        <v>566.29999999999984</v>
      </c>
      <c r="AQ202" s="2">
        <v>4.0000000000000002E-4</v>
      </c>
      <c r="AR202" s="2">
        <v>-6.43</v>
      </c>
      <c r="AS202" s="2">
        <v>4.0000000000000002E-4</v>
      </c>
      <c r="AU202" s="2"/>
      <c r="AV202" s="2">
        <v>0.11919644543182448</v>
      </c>
    </row>
    <row r="203" spans="1:48" x14ac:dyDescent="0.25">
      <c r="C203" s="1">
        <v>540</v>
      </c>
      <c r="E203" s="4">
        <v>3.7000000000000002E-3</v>
      </c>
      <c r="F203" s="4">
        <v>8.31</v>
      </c>
      <c r="G203" s="5">
        <v>0.16</v>
      </c>
      <c r="H203" s="4">
        <v>-32.450000000000003</v>
      </c>
      <c r="I203" s="4">
        <v>-13.62</v>
      </c>
      <c r="J203" s="4">
        <v>0.11992113745310133</v>
      </c>
      <c r="K203" s="4"/>
      <c r="L203" s="4"/>
      <c r="N203">
        <v>570.67441885964911</v>
      </c>
      <c r="P203">
        <v>2.9000000000000001E-2</v>
      </c>
      <c r="Q203">
        <v>-8.39</v>
      </c>
      <c r="U203">
        <f t="shared" si="7"/>
        <v>-0.24331000000000003</v>
      </c>
      <c r="AB203" s="1">
        <v>588.54</v>
      </c>
      <c r="AD203" s="2">
        <v>3.4000000000000002E-2</v>
      </c>
      <c r="AE203" s="2">
        <v>-14.23</v>
      </c>
      <c r="AF203" s="2">
        <v>3.4000000000000002E-2</v>
      </c>
      <c r="AH203" s="2">
        <v>-19.64</v>
      </c>
      <c r="AI203" s="5">
        <f t="shared" si="6"/>
        <v>-0.48382000000000003</v>
      </c>
      <c r="AJ203" s="5">
        <f>SUM(AI$13:AI203)</f>
        <v>-14.652108166666663</v>
      </c>
      <c r="AK203" s="5">
        <f>AJ203/SUM(AD$13:AD203)</f>
        <v>-8.3092926869841719</v>
      </c>
      <c r="AL203">
        <f>AVERAGE(AD$13:AD203)</f>
        <v>9.2321465968586355E-3</v>
      </c>
      <c r="AO203" s="2">
        <v>566.35035087719302</v>
      </c>
      <c r="AQ203"/>
      <c r="AR203"/>
      <c r="AS203"/>
      <c r="AT203"/>
      <c r="AV203">
        <v>0.28309326396067414</v>
      </c>
    </row>
    <row r="204" spans="1:48" x14ac:dyDescent="0.25">
      <c r="C204" s="1">
        <v>540</v>
      </c>
      <c r="E204" s="4">
        <v>0.49</v>
      </c>
      <c r="F204" s="4">
        <v>-2.36</v>
      </c>
      <c r="G204" s="5">
        <v>0.11</v>
      </c>
      <c r="H204" s="4">
        <v>-28.82</v>
      </c>
      <c r="I204" s="4">
        <v>-13.53</v>
      </c>
      <c r="J204" s="4">
        <v>0.24615114474414609</v>
      </c>
      <c r="K204" s="4"/>
      <c r="L204" s="4"/>
      <c r="N204">
        <v>570.86619517543863</v>
      </c>
      <c r="P204">
        <v>0.14899999999999999</v>
      </c>
      <c r="Q204">
        <v>-10.9</v>
      </c>
      <c r="T204">
        <v>-18.239999999999998</v>
      </c>
      <c r="U204">
        <f t="shared" si="7"/>
        <v>-1.6240999999999999</v>
      </c>
      <c r="AD204" s="2">
        <v>3.4000000000000002E-2</v>
      </c>
      <c r="AE204" s="2">
        <v>-18.54</v>
      </c>
      <c r="AF204" s="2">
        <v>3.4000000000000002E-2</v>
      </c>
      <c r="AH204" s="2">
        <v>-19.2</v>
      </c>
      <c r="AI204" s="5">
        <f t="shared" si="6"/>
        <v>-0.63036000000000003</v>
      </c>
      <c r="AJ204" s="5">
        <f>SUM(AI$13:AI204)</f>
        <v>-15.282468166666662</v>
      </c>
      <c r="AK204" s="5">
        <f>AJ204/SUM(AD$13:AD204)</f>
        <v>-8.5028253789859836</v>
      </c>
      <c r="AL204">
        <f>AVERAGE(AD$13:AD204)</f>
        <v>9.361145833333329E-3</v>
      </c>
      <c r="AO204" s="2">
        <v>566.35035087719302</v>
      </c>
      <c r="AQ204" s="2">
        <v>1.0999999999999999E-2</v>
      </c>
      <c r="AR204" s="2">
        <v>-3.1</v>
      </c>
      <c r="AV204">
        <v>0.28309326396067414</v>
      </c>
    </row>
    <row r="205" spans="1:48" x14ac:dyDescent="0.25">
      <c r="N205">
        <v>570.89815789473687</v>
      </c>
      <c r="P205">
        <v>1.6500000000000001E-2</v>
      </c>
      <c r="Q205">
        <v>-10.3</v>
      </c>
      <c r="T205">
        <v>-16.260000000000002</v>
      </c>
      <c r="U205">
        <f t="shared" si="7"/>
        <v>-0.16995000000000002</v>
      </c>
      <c r="AB205" s="1">
        <v>747</v>
      </c>
      <c r="AD205" s="4">
        <v>3.5000000000000003E-2</v>
      </c>
      <c r="AE205" s="4">
        <v>-3.76</v>
      </c>
      <c r="AF205" s="5">
        <v>0.37</v>
      </c>
      <c r="AG205" s="4">
        <v>-33.33</v>
      </c>
      <c r="AH205" s="4">
        <v>-7.71</v>
      </c>
      <c r="AI205" s="5">
        <f t="shared" si="6"/>
        <v>-0.13159999999999999</v>
      </c>
      <c r="AJ205" s="5">
        <f>SUM(AI$13:AI205)</f>
        <v>-15.414068166666663</v>
      </c>
      <c r="AK205" s="5">
        <f>AJ205/SUM(AD$13:AD205)</f>
        <v>-8.4122314454013285</v>
      </c>
      <c r="AL205">
        <f>AVERAGE(AD$13:AD205)</f>
        <v>9.4939896373056956E-3</v>
      </c>
      <c r="AO205" s="1">
        <v>566.39999999999986</v>
      </c>
      <c r="AQ205" s="2">
        <v>5.9999999999999995E-4</v>
      </c>
      <c r="AR205" s="2">
        <v>-8.17</v>
      </c>
      <c r="AS205" s="2">
        <v>5.9999999999999995E-4</v>
      </c>
      <c r="AU205" s="2"/>
      <c r="AV205" s="2">
        <v>0.16730241775663893</v>
      </c>
    </row>
    <row r="206" spans="1:48" x14ac:dyDescent="0.25">
      <c r="A206" t="s">
        <v>7</v>
      </c>
      <c r="N206">
        <v>570.96208333333334</v>
      </c>
      <c r="P206">
        <v>0.53</v>
      </c>
      <c r="Q206">
        <v>-16.100000000000001</v>
      </c>
      <c r="T206">
        <v>-18.399999999999999</v>
      </c>
      <c r="U206">
        <f t="shared" si="7"/>
        <v>-8.5330000000000013</v>
      </c>
      <c r="AD206" s="2">
        <v>3.5000000000000003E-2</v>
      </c>
      <c r="AE206" s="2">
        <v>-14.52</v>
      </c>
      <c r="AF206" s="2">
        <v>3.5000000000000003E-2</v>
      </c>
      <c r="AH206" s="2">
        <v>-15.07</v>
      </c>
      <c r="AI206" s="5">
        <f t="shared" ref="AI206:AI269" si="9">AD206*AE206</f>
        <v>-0.50819999999999999</v>
      </c>
      <c r="AJ206" s="5">
        <f>SUM(AI$13:AI206)</f>
        <v>-15.922268166666663</v>
      </c>
      <c r="AK206" s="5">
        <f>AJ206/SUM(AD$13:AD206)</f>
        <v>-8.5267108114572974</v>
      </c>
      <c r="AL206">
        <f>AVERAGE(AD$13:AD206)</f>
        <v>9.6254639175257679E-3</v>
      </c>
      <c r="AO206" s="2">
        <v>566.40939692982465</v>
      </c>
      <c r="AQ206"/>
      <c r="AR206"/>
      <c r="AS206">
        <v>4.3999999999999997E-2</v>
      </c>
      <c r="AT206">
        <v>-28.84</v>
      </c>
      <c r="AV206">
        <v>0.68681078733063405</v>
      </c>
    </row>
    <row r="207" spans="1:48" x14ac:dyDescent="0.25">
      <c r="C207" s="2">
        <v>571.79999999999995</v>
      </c>
      <c r="E207"/>
      <c r="F207"/>
      <c r="G207">
        <v>0.11</v>
      </c>
      <c r="H207">
        <v>-27.66</v>
      </c>
      <c r="J207">
        <v>6.5546616185518228E-2</v>
      </c>
      <c r="N207">
        <v>570.99404605263157</v>
      </c>
      <c r="P207">
        <v>5.9900000000000002E-2</v>
      </c>
      <c r="Q207">
        <v>-9.5399999999999991</v>
      </c>
      <c r="U207">
        <f t="shared" si="7"/>
        <v>-0.57144600000000001</v>
      </c>
      <c r="AB207" s="2">
        <v>568.60890350877196</v>
      </c>
      <c r="AD207" s="2">
        <v>3.5999999999999997E-2</v>
      </c>
      <c r="AE207" s="2">
        <v>-5.24</v>
      </c>
      <c r="AH207">
        <v>-16.63</v>
      </c>
      <c r="AI207" s="5">
        <f t="shared" si="9"/>
        <v>-0.18864</v>
      </c>
      <c r="AJ207" s="5">
        <f>SUM(AI$13:AI207)</f>
        <v>-16.110908166666665</v>
      </c>
      <c r="AK207" s="5">
        <f>AJ207/SUM(AD$13:AD207)</f>
        <v>-8.4645455707685819</v>
      </c>
      <c r="AL207">
        <f>AVERAGE(AD$13:AD207)</f>
        <v>9.7607179487179448E-3</v>
      </c>
      <c r="AO207" s="2">
        <v>566.40939692982465</v>
      </c>
      <c r="AQ207" s="2">
        <v>1.32E-2</v>
      </c>
      <c r="AR207" s="2">
        <v>-8.1999999999999993</v>
      </c>
      <c r="AV207">
        <v>0.68681078733063405</v>
      </c>
    </row>
    <row r="208" spans="1:48" x14ac:dyDescent="0.25">
      <c r="C208" s="2">
        <v>571.76428571428562</v>
      </c>
      <c r="G208"/>
      <c r="H208"/>
      <c r="J208">
        <v>0.2248413372963681</v>
      </c>
      <c r="N208">
        <v>571.24541666666664</v>
      </c>
      <c r="P208">
        <v>0.33700000000000002</v>
      </c>
      <c r="Q208">
        <v>-15.288</v>
      </c>
      <c r="T208">
        <v>-16.79</v>
      </c>
      <c r="U208">
        <f t="shared" ref="U208:U271" si="10">P208*Q208</f>
        <v>-5.1520560000000009</v>
      </c>
      <c r="AB208" s="1">
        <v>581</v>
      </c>
      <c r="AD208" s="2">
        <v>3.5999999999999997E-2</v>
      </c>
      <c r="AE208" s="2">
        <v>-13.59</v>
      </c>
      <c r="AF208" s="2">
        <v>3.5999999999999997E-2</v>
      </c>
      <c r="AH208" s="2"/>
      <c r="AI208" s="5">
        <f t="shared" si="9"/>
        <v>-0.48923999999999995</v>
      </c>
      <c r="AJ208" s="5">
        <f>SUM(AI$13:AI208)</f>
        <v>-16.600148166666663</v>
      </c>
      <c r="AK208" s="5">
        <f>AJ208/SUM(AD$13:AD208)</f>
        <v>-8.5596894648007424</v>
      </c>
      <c r="AL208">
        <f>AVERAGE(AD$13:AD208)</f>
        <v>9.8945918367346897E-3</v>
      </c>
      <c r="AO208" s="2">
        <v>566.46844298245617</v>
      </c>
      <c r="AQ208">
        <v>0.16200000000000001</v>
      </c>
      <c r="AR208"/>
      <c r="AS208">
        <v>0.16800000000000001</v>
      </c>
      <c r="AT208">
        <v>-22.66</v>
      </c>
      <c r="AV208">
        <v>0.35094599026029971</v>
      </c>
    </row>
    <row r="209" spans="3:48" x14ac:dyDescent="0.25">
      <c r="C209" s="2">
        <v>571.72857142857129</v>
      </c>
      <c r="G209">
        <v>9.7000000000000003E-2</v>
      </c>
      <c r="H209">
        <v>-29.17</v>
      </c>
      <c r="J209">
        <v>5.4946206556391389E-2</v>
      </c>
      <c r="N209">
        <v>571.29108552631578</v>
      </c>
      <c r="P209">
        <v>0.05</v>
      </c>
      <c r="Q209">
        <v>-14.7</v>
      </c>
      <c r="U209">
        <f t="shared" si="10"/>
        <v>-0.73499999999999999</v>
      </c>
      <c r="AD209" s="2">
        <v>3.5999999999999997E-2</v>
      </c>
      <c r="AE209" s="2">
        <v>-16.399999999999999</v>
      </c>
      <c r="AF209" s="2">
        <v>3.5999999999999997E-2</v>
      </c>
      <c r="AH209" s="2">
        <v>-16.68</v>
      </c>
      <c r="AI209" s="5">
        <f t="shared" si="9"/>
        <v>-0.59039999999999992</v>
      </c>
      <c r="AJ209" s="5">
        <f>SUM(AI$13:AI209)</f>
        <v>-17.190548166666662</v>
      </c>
      <c r="AK209" s="5">
        <f>AJ209/SUM(AD$13:AD209)</f>
        <v>-8.702576855967413</v>
      </c>
      <c r="AL209">
        <f>AVERAGE(AD$13:AD209)</f>
        <v>1.0027106598984767E-2</v>
      </c>
      <c r="AO209" s="2">
        <v>566.46844298245617</v>
      </c>
      <c r="AQ209" s="2">
        <v>8.5000000000000006E-2</v>
      </c>
      <c r="AR209" s="2">
        <v>-7.86</v>
      </c>
      <c r="AU209">
        <v>-15.49</v>
      </c>
      <c r="AV209">
        <v>0.35094599026029971</v>
      </c>
    </row>
    <row r="210" spans="3:48" x14ac:dyDescent="0.25">
      <c r="C210" s="2">
        <v>571.69285714285695</v>
      </c>
      <c r="G210"/>
      <c r="H210"/>
      <c r="J210">
        <v>0.14723501625664356</v>
      </c>
      <c r="N210">
        <v>571.36645962732916</v>
      </c>
      <c r="P210">
        <v>4.7E-2</v>
      </c>
      <c r="Q210">
        <v>-6.4153333333333329</v>
      </c>
      <c r="T210">
        <v>-10.44</v>
      </c>
      <c r="U210">
        <f t="shared" si="10"/>
        <v>-0.30152066666666666</v>
      </c>
      <c r="AB210" s="1">
        <v>772</v>
      </c>
      <c r="AD210" s="4">
        <v>3.6999999999999998E-2</v>
      </c>
      <c r="AE210" s="4">
        <v>2.3199999999999998</v>
      </c>
      <c r="AH210">
        <v>-10.26</v>
      </c>
      <c r="AI210" s="5">
        <f t="shared" si="9"/>
        <v>8.5839999999999986E-2</v>
      </c>
      <c r="AJ210" s="5">
        <f>SUM(AI$13:AI210)</f>
        <v>-17.104708166666661</v>
      </c>
      <c r="AK210" s="5">
        <f>AJ210/SUM(AD$13:AD210)</f>
        <v>-8.4999096408492942</v>
      </c>
      <c r="AL210">
        <f>AVERAGE(AD$13:AD210)</f>
        <v>1.016333333333333E-2</v>
      </c>
      <c r="AO210" s="1">
        <v>566.49999999999989</v>
      </c>
      <c r="AQ210" s="2"/>
      <c r="AR210" s="2"/>
      <c r="AS210" s="2"/>
      <c r="AU210" s="2"/>
      <c r="AV210" s="2"/>
    </row>
    <row r="211" spans="3:48" x14ac:dyDescent="0.25">
      <c r="C211" s="2">
        <v>571.65714285714262</v>
      </c>
      <c r="G211">
        <v>7.0000000000000007E-2</v>
      </c>
      <c r="H211">
        <v>-27.76</v>
      </c>
      <c r="J211">
        <v>0.16041848299912814</v>
      </c>
      <c r="N211">
        <v>571.38242324561406</v>
      </c>
      <c r="P211">
        <v>0.2</v>
      </c>
      <c r="Q211">
        <v>-7.51</v>
      </c>
      <c r="T211">
        <v>-18.54</v>
      </c>
      <c r="U211">
        <f t="shared" si="10"/>
        <v>-1.502</v>
      </c>
      <c r="AB211" s="1">
        <v>768</v>
      </c>
      <c r="AD211" s="4">
        <v>3.6999999999999998E-2</v>
      </c>
      <c r="AE211" s="4">
        <v>7.38</v>
      </c>
      <c r="AH211" s="4">
        <v>-10.47</v>
      </c>
      <c r="AI211" s="5">
        <f t="shared" si="9"/>
        <v>0.27305999999999997</v>
      </c>
      <c r="AJ211" s="5">
        <f>SUM(AI$13:AI211)</f>
        <v>-16.83164816666666</v>
      </c>
      <c r="AK211" s="5">
        <f>AJ211/SUM(AD$13:AD211)</f>
        <v>-8.213204332451749</v>
      </c>
      <c r="AL211">
        <f>AVERAGE(AD$13:AD211)</f>
        <v>1.0298190954773865E-2</v>
      </c>
      <c r="AO211" s="2">
        <v>566.5274890350878</v>
      </c>
      <c r="AQ211">
        <v>2.5000000000000001E-2</v>
      </c>
      <c r="AR211"/>
      <c r="AS211">
        <v>0.249</v>
      </c>
      <c r="AT211">
        <v>-24.91</v>
      </c>
      <c r="AV211">
        <v>0.23540825422714695</v>
      </c>
    </row>
    <row r="212" spans="3:48" x14ac:dyDescent="0.25">
      <c r="C212" s="2">
        <v>571.62142857142828</v>
      </c>
      <c r="G212"/>
      <c r="H212"/>
      <c r="J212">
        <v>0.17721278267210566</v>
      </c>
      <c r="N212">
        <v>571.47376096491223</v>
      </c>
      <c r="P212">
        <v>1.7000000000000001E-2</v>
      </c>
      <c r="Q212">
        <v>-10.81</v>
      </c>
      <c r="U212">
        <f t="shared" si="10"/>
        <v>-0.18377000000000002</v>
      </c>
      <c r="AB212" s="1">
        <v>630</v>
      </c>
      <c r="AD212" s="4">
        <v>3.6999999999999998E-2</v>
      </c>
      <c r="AE212" s="4">
        <v>-1.86</v>
      </c>
      <c r="AF212" s="5">
        <v>0.11</v>
      </c>
      <c r="AG212" s="4">
        <v>-31.68</v>
      </c>
      <c r="AH212" s="4">
        <v>-9.58</v>
      </c>
      <c r="AI212" s="5">
        <f t="shared" si="9"/>
        <v>-6.8820000000000006E-2</v>
      </c>
      <c r="AJ212" s="5">
        <f>SUM(AI$13:AI212)</f>
        <v>-16.900468166666659</v>
      </c>
      <c r="AK212" s="5">
        <f>AJ212/SUM(AD$13:AD212)</f>
        <v>-8.1005340292889301</v>
      </c>
      <c r="AL212">
        <f>AVERAGE(AD$13:AD212)</f>
        <v>1.0431699999999995E-2</v>
      </c>
      <c r="AO212" s="2">
        <v>566.5274890350878</v>
      </c>
      <c r="AQ212" s="2">
        <v>0.05</v>
      </c>
      <c r="AR212" s="2">
        <v>-8.14</v>
      </c>
      <c r="AU212">
        <v>-15.68</v>
      </c>
      <c r="AV212">
        <v>0.23540825422714695</v>
      </c>
    </row>
    <row r="213" spans="3:48" x14ac:dyDescent="0.25">
      <c r="C213" s="2">
        <v>571.58571428571395</v>
      </c>
      <c r="G213">
        <v>0.107</v>
      </c>
      <c r="H213">
        <v>-27.89</v>
      </c>
      <c r="J213">
        <v>9.417398144925973E-2</v>
      </c>
      <c r="N213">
        <v>571.65643640350879</v>
      </c>
      <c r="P213">
        <v>9.7000000000000003E-3</v>
      </c>
      <c r="Q213">
        <v>-11.26</v>
      </c>
      <c r="U213">
        <f t="shared" si="10"/>
        <v>-0.109222</v>
      </c>
      <c r="AB213">
        <f>AB212-1.05</f>
        <v>628.95000000000005</v>
      </c>
      <c r="AD213">
        <v>3.6999999999999998E-2</v>
      </c>
      <c r="AE213" s="4">
        <v>-9.7183333333333337</v>
      </c>
      <c r="AH213" s="5"/>
      <c r="AI213" s="5">
        <f t="shared" si="9"/>
        <v>-0.35957833333333333</v>
      </c>
      <c r="AJ213" s="5">
        <f>SUM(AI$13:AI213)</f>
        <v>-17.260046499999994</v>
      </c>
      <c r="AK213" s="5">
        <f>AJ213/SUM(AD$13:AD213)</f>
        <v>-8.1287247920728678</v>
      </c>
      <c r="AL213">
        <f>AVERAGE(AD$13:AD213)</f>
        <v>1.056388059701492E-2</v>
      </c>
      <c r="AO213" s="2">
        <v>566.58653508771931</v>
      </c>
      <c r="AQ213"/>
      <c r="AR213"/>
      <c r="AS213"/>
      <c r="AT213"/>
      <c r="AV213">
        <v>0.21153749390118248</v>
      </c>
    </row>
    <row r="214" spans="3:48" x14ac:dyDescent="0.25">
      <c r="C214" s="2">
        <v>571.54999999999961</v>
      </c>
      <c r="G214"/>
      <c r="H214"/>
      <c r="J214">
        <v>0.26130717247090945</v>
      </c>
      <c r="N214">
        <v>571.70210526315793</v>
      </c>
      <c r="P214">
        <v>8.0000000000000002E-3</v>
      </c>
      <c r="Q214">
        <v>-15.18</v>
      </c>
      <c r="T214">
        <v>-14.39</v>
      </c>
      <c r="U214">
        <f t="shared" si="10"/>
        <v>-0.12144000000000001</v>
      </c>
      <c r="AB214" s="2">
        <v>572.57929824561404</v>
      </c>
      <c r="AD214" s="2">
        <v>0.04</v>
      </c>
      <c r="AE214" s="2">
        <v>-14.13</v>
      </c>
      <c r="AH214">
        <v>-15.91</v>
      </c>
      <c r="AI214" s="5">
        <f t="shared" si="9"/>
        <v>-0.56520000000000004</v>
      </c>
      <c r="AJ214" s="5">
        <f>SUM(AI$13:AI214)</f>
        <v>-17.825246499999995</v>
      </c>
      <c r="AK214" s="5">
        <f>AJ214/SUM(AD$13:AD214)</f>
        <v>-8.2396879362467317</v>
      </c>
      <c r="AL214">
        <f>AVERAGE(AD$13:AD214)</f>
        <v>1.0709603960396035E-2</v>
      </c>
      <c r="AO214" s="2">
        <v>566.58653508771931</v>
      </c>
      <c r="AQ214"/>
      <c r="AR214"/>
      <c r="AS214"/>
      <c r="AT214"/>
      <c r="AV214">
        <v>0.23822470629832526</v>
      </c>
    </row>
    <row r="215" spans="3:48" x14ac:dyDescent="0.25">
      <c r="C215" s="2">
        <v>571.51428571428528</v>
      </c>
      <c r="G215" s="2">
        <v>7.6999999999999999E-2</v>
      </c>
      <c r="H215" s="2">
        <v>-27</v>
      </c>
      <c r="J215">
        <v>0.16762131357506846</v>
      </c>
      <c r="N215">
        <v>571.75692982456144</v>
      </c>
      <c r="P215">
        <v>5.0000000000000001E-3</v>
      </c>
      <c r="Q215">
        <v>-10.08</v>
      </c>
      <c r="T215">
        <v>-11.76</v>
      </c>
      <c r="U215">
        <f t="shared" si="10"/>
        <v>-5.04E-2</v>
      </c>
      <c r="AB215" s="1">
        <v>803</v>
      </c>
      <c r="AD215" s="4">
        <v>4.1000000000000002E-2</v>
      </c>
      <c r="AE215" s="4">
        <v>6.09</v>
      </c>
      <c r="AH215" s="4">
        <v>-9.31</v>
      </c>
      <c r="AI215" s="5">
        <f t="shared" si="9"/>
        <v>0.24969</v>
      </c>
      <c r="AJ215" s="5">
        <f>SUM(AI$13:AI215)</f>
        <v>-17.575556499999994</v>
      </c>
      <c r="AK215" s="5">
        <f>AJ215/SUM(AD$13:AD215)</f>
        <v>-7.9731604471179596</v>
      </c>
      <c r="AL215">
        <f>AVERAGE(AD$13:AD215)</f>
        <v>1.0858817733990143E-2</v>
      </c>
      <c r="AO215" s="2">
        <v>566.58653508771931</v>
      </c>
      <c r="AQ215" s="2">
        <v>1.0999999999999999E-2</v>
      </c>
      <c r="AR215" s="2">
        <v>-9.0500000000000007</v>
      </c>
      <c r="AV215">
        <v>0.21153749390118248</v>
      </c>
    </row>
    <row r="216" spans="3:48" x14ac:dyDescent="0.25">
      <c r="C216" s="2">
        <v>571.47857142857094</v>
      </c>
      <c r="G216"/>
      <c r="H216"/>
      <c r="J216">
        <v>6.8842002080780271E-2</v>
      </c>
      <c r="N216">
        <v>571.81175438596495</v>
      </c>
      <c r="P216">
        <v>0.31</v>
      </c>
      <c r="Q216">
        <v>-18.96</v>
      </c>
      <c r="T216">
        <v>-18.39</v>
      </c>
      <c r="U216">
        <f t="shared" si="10"/>
        <v>-5.8776000000000002</v>
      </c>
      <c r="AB216" s="1">
        <v>580.30000000000018</v>
      </c>
      <c r="AD216" s="2">
        <v>4.2000000000000003E-2</v>
      </c>
      <c r="AE216" s="2">
        <v>-15.1</v>
      </c>
      <c r="AF216" s="2">
        <v>4.2000000000000003E-2</v>
      </c>
      <c r="AH216" s="2">
        <v>-18.350000000000001</v>
      </c>
      <c r="AI216" s="5">
        <f t="shared" si="9"/>
        <v>-0.63419999999999999</v>
      </c>
      <c r="AJ216" s="5">
        <f>SUM(AI$13:AI216)</f>
        <v>-18.209756499999994</v>
      </c>
      <c r="AK216" s="5">
        <f>AJ216/SUM(AD$13:AD216)</f>
        <v>-8.1064115405504094</v>
      </c>
      <c r="AL216">
        <f>AVERAGE(AD$13:AD216)</f>
        <v>1.1011470588235288E-2</v>
      </c>
      <c r="AO216" s="2">
        <v>566.58653508771931</v>
      </c>
      <c r="AQ216"/>
      <c r="AR216"/>
      <c r="AV216">
        <v>0.23822470629832526</v>
      </c>
    </row>
    <row r="217" spans="3:48" x14ac:dyDescent="0.25">
      <c r="C217" s="2">
        <v>571.44285714285661</v>
      </c>
      <c r="G217">
        <v>6.4000000000000001E-2</v>
      </c>
      <c r="H217">
        <v>-26.88</v>
      </c>
      <c r="J217">
        <v>0.14431152965131078</v>
      </c>
      <c r="N217">
        <v>571.92140350877196</v>
      </c>
      <c r="P217">
        <v>0.33</v>
      </c>
      <c r="Q217">
        <v>-19.190000000000001</v>
      </c>
      <c r="T217">
        <v>-18.28</v>
      </c>
      <c r="U217">
        <f t="shared" si="10"/>
        <v>-6.3327000000000009</v>
      </c>
      <c r="AB217" s="1">
        <v>545</v>
      </c>
      <c r="AD217" s="4">
        <v>4.3999999999999997E-2</v>
      </c>
      <c r="AE217" s="4">
        <v>-2.2749999999999999</v>
      </c>
      <c r="AF217" s="5">
        <v>0.17</v>
      </c>
      <c r="AG217" s="4">
        <v>-29.64</v>
      </c>
      <c r="AH217" s="4">
        <v>-6.91</v>
      </c>
      <c r="AI217" s="5">
        <f t="shared" si="9"/>
        <v>-0.10009999999999999</v>
      </c>
      <c r="AJ217" s="5">
        <f>SUM(AI$13:AI217)</f>
        <v>-18.309856499999995</v>
      </c>
      <c r="AK217" s="5">
        <f>AJ217/SUM(AD$13:AD217)</f>
        <v>-7.9943835849699196</v>
      </c>
      <c r="AL217">
        <f>AVERAGE(AD$13:AD217)</f>
        <v>1.1172390243902432E-2</v>
      </c>
      <c r="AO217" s="1">
        <v>566.59999999999991</v>
      </c>
      <c r="AQ217" s="2"/>
      <c r="AR217" s="2"/>
      <c r="AS217" s="2"/>
      <c r="AU217" s="2"/>
      <c r="AV217" s="2">
        <v>0.20452672264817132</v>
      </c>
    </row>
    <row r="218" spans="3:48" x14ac:dyDescent="0.25">
      <c r="C218" s="2">
        <v>571.40714285714228</v>
      </c>
      <c r="G218"/>
      <c r="H218"/>
      <c r="J218">
        <v>0.17332405302247939</v>
      </c>
      <c r="N218">
        <v>571.97622807017547</v>
      </c>
      <c r="P218">
        <v>0.03</v>
      </c>
      <c r="Q218">
        <v>-18.399999999999999</v>
      </c>
      <c r="T218">
        <v>-20.170000000000002</v>
      </c>
      <c r="U218">
        <f t="shared" si="10"/>
        <v>-0.55199999999999994</v>
      </c>
      <c r="AB218" s="1">
        <v>799</v>
      </c>
      <c r="AD218" s="4">
        <v>4.4999999999999998E-2</v>
      </c>
      <c r="AE218" s="4">
        <v>-11.83</v>
      </c>
      <c r="AH218" s="4">
        <v>-10.7</v>
      </c>
      <c r="AI218" s="5">
        <f t="shared" si="9"/>
        <v>-0.53234999999999999</v>
      </c>
      <c r="AJ218" s="5">
        <f>SUM(AI$13:AI218)</f>
        <v>-18.842206499999996</v>
      </c>
      <c r="AK218" s="5">
        <f>AJ218/SUM(AD$13:AD218)</f>
        <v>-8.0682926254849434</v>
      </c>
      <c r="AL218">
        <f>AVERAGE(AD$13:AD218)</f>
        <v>1.1336601941747567E-2</v>
      </c>
      <c r="AO218" s="2">
        <v>566.64558114035083</v>
      </c>
      <c r="AQ218" s="2">
        <v>0.42399999999999999</v>
      </c>
      <c r="AR218" s="2">
        <v>-7.5</v>
      </c>
      <c r="AS218" s="2">
        <v>0.13800000000000001</v>
      </c>
      <c r="AT218">
        <v>-25.89</v>
      </c>
      <c r="AV218">
        <v>0.24381751266821061</v>
      </c>
    </row>
    <row r="219" spans="3:48" x14ac:dyDescent="0.25">
      <c r="C219" s="2">
        <v>571.37142857142794</v>
      </c>
      <c r="G219">
        <v>4.5999999999999999E-2</v>
      </c>
      <c r="H219">
        <v>-27.05</v>
      </c>
      <c r="J219">
        <v>0.1666456318962872</v>
      </c>
      <c r="N219">
        <v>572.03105263157897</v>
      </c>
      <c r="P219">
        <v>0.17</v>
      </c>
      <c r="Q219">
        <v>-19.22</v>
      </c>
      <c r="T219">
        <v>-17.72</v>
      </c>
      <c r="U219">
        <f t="shared" si="10"/>
        <v>-3.2673999999999999</v>
      </c>
      <c r="AB219" s="2">
        <v>567.77326754385967</v>
      </c>
      <c r="AD219" s="2">
        <v>4.5999999999999999E-2</v>
      </c>
      <c r="AE219" s="2">
        <v>-8.6999999999999993</v>
      </c>
      <c r="AI219" s="5">
        <f t="shared" si="9"/>
        <v>-0.40019999999999994</v>
      </c>
      <c r="AJ219" s="5">
        <f>SUM(AI$13:AI219)</f>
        <v>-19.242406499999998</v>
      </c>
      <c r="AK219" s="5">
        <f>AJ219/SUM(AD$13:AD219)</f>
        <v>-8.0804952253773124</v>
      </c>
      <c r="AL219">
        <f>AVERAGE(AD$13:AD219)</f>
        <v>1.1504057971014486E-2</v>
      </c>
      <c r="AO219" s="2">
        <v>566.64558114035083</v>
      </c>
      <c r="AQ219"/>
      <c r="AR219"/>
      <c r="AS219"/>
      <c r="AT219"/>
      <c r="AV219">
        <v>0.49206284302873543</v>
      </c>
    </row>
    <row r="220" spans="3:48" x14ac:dyDescent="0.25">
      <c r="C220" s="2">
        <v>571.33571428571361</v>
      </c>
      <c r="G220"/>
      <c r="H220"/>
      <c r="J220">
        <v>0.23477610854426267</v>
      </c>
      <c r="N220">
        <v>572.19552631578949</v>
      </c>
      <c r="P220">
        <v>0.74</v>
      </c>
      <c r="Q220">
        <v>-19.34</v>
      </c>
      <c r="T220">
        <v>-17.07</v>
      </c>
      <c r="U220">
        <f t="shared" si="10"/>
        <v>-14.3116</v>
      </c>
      <c r="AB220" s="2">
        <v>562.95868421052</v>
      </c>
      <c r="AD220" s="2">
        <v>4.5999999999999999E-2</v>
      </c>
      <c r="AE220">
        <v>-0.54</v>
      </c>
      <c r="AI220" s="5">
        <f t="shared" si="9"/>
        <v>-2.4840000000000001E-2</v>
      </c>
      <c r="AJ220" s="5">
        <f>SUM(AI$13:AI220)</f>
        <v>-19.267246499999999</v>
      </c>
      <c r="AK220" s="5">
        <f>AJ220/SUM(AD$13:AD220)</f>
        <v>-7.9375969167895777</v>
      </c>
      <c r="AL220">
        <f>AVERAGE(AD$13:AD220)</f>
        <v>1.1669903846153839E-2</v>
      </c>
      <c r="AO220" s="2">
        <v>566.64558114035083</v>
      </c>
      <c r="AQ220" s="2">
        <v>0.37</v>
      </c>
      <c r="AR220" s="2">
        <v>-7.65</v>
      </c>
      <c r="AU220">
        <v>-15.75</v>
      </c>
      <c r="AV220">
        <v>0.24381751266821061</v>
      </c>
    </row>
    <row r="221" spans="3:48" x14ac:dyDescent="0.25">
      <c r="C221" s="2">
        <v>571.29999999999927</v>
      </c>
      <c r="G221">
        <v>8.5000000000000006E-2</v>
      </c>
      <c r="H221">
        <v>-26.74</v>
      </c>
      <c r="J221">
        <v>4.8240291262135929E-2</v>
      </c>
      <c r="N221">
        <v>572.46964912280703</v>
      </c>
      <c r="P221">
        <v>0.18</v>
      </c>
      <c r="Q221">
        <v>-18</v>
      </c>
      <c r="T221">
        <v>-17.84</v>
      </c>
      <c r="U221">
        <f t="shared" si="10"/>
        <v>-3.2399999999999998</v>
      </c>
      <c r="AB221" s="2">
        <v>565.81394736842105</v>
      </c>
      <c r="AD221" s="2">
        <v>4.7E-2</v>
      </c>
      <c r="AE221" s="2">
        <v>-8.76</v>
      </c>
      <c r="AI221" s="5">
        <f t="shared" si="9"/>
        <v>-0.41171999999999997</v>
      </c>
      <c r="AJ221" s="5">
        <f>SUM(AI$13:AI221)</f>
        <v>-19.678966499999998</v>
      </c>
      <c r="AK221" s="5">
        <f>AJ221/SUM(AD$13:AD221)</f>
        <v>-7.9532184340066481</v>
      </c>
      <c r="AL221">
        <f>AVERAGE(AD$13:AD221)</f>
        <v>1.1838947368421044E-2</v>
      </c>
      <c r="AO221" s="2">
        <v>566.64558114035083</v>
      </c>
      <c r="AQ221"/>
      <c r="AR221"/>
      <c r="AV221">
        <v>0.49206284302873543</v>
      </c>
    </row>
    <row r="222" spans="3:48" x14ac:dyDescent="0.25">
      <c r="C222" s="2">
        <v>571.26428571428494</v>
      </c>
      <c r="G222"/>
      <c r="H222"/>
      <c r="J222">
        <v>0.14407122529414726</v>
      </c>
      <c r="N222">
        <v>572.57929824561404</v>
      </c>
      <c r="P222">
        <v>0.04</v>
      </c>
      <c r="Q222">
        <v>-14.13</v>
      </c>
      <c r="T222">
        <v>-15.91</v>
      </c>
      <c r="U222">
        <f t="shared" si="10"/>
        <v>-0.56520000000000004</v>
      </c>
      <c r="AB222" s="1">
        <v>571.36645962732916</v>
      </c>
      <c r="AD222">
        <v>4.7E-2</v>
      </c>
      <c r="AE222" s="4">
        <v>-6.4153333333333329</v>
      </c>
      <c r="AH222" s="5">
        <v>-10.44</v>
      </c>
      <c r="AI222" s="5">
        <f t="shared" si="9"/>
        <v>-0.30152066666666666</v>
      </c>
      <c r="AJ222" s="5">
        <f>SUM(AI$13:AI222)</f>
        <v>-19.980487166666663</v>
      </c>
      <c r="AK222" s="5">
        <f>AJ222/SUM(AD$13:AD222)</f>
        <v>-7.9245509001827097</v>
      </c>
      <c r="AL222">
        <f>AVERAGE(AD$13:AD222)</f>
        <v>1.2006380952380945E-2</v>
      </c>
      <c r="AO222" s="1">
        <v>566.69999999999993</v>
      </c>
      <c r="AQ222" s="2">
        <v>5.7999999999999996E-3</v>
      </c>
      <c r="AR222" s="2">
        <v>-22.16</v>
      </c>
      <c r="AS222" s="2">
        <v>5.7999999999999996E-3</v>
      </c>
      <c r="AU222" s="2">
        <v>-17.350000000000001</v>
      </c>
      <c r="AV222" s="2">
        <v>0.14243599684694536</v>
      </c>
    </row>
    <row r="223" spans="3:48" x14ac:dyDescent="0.25">
      <c r="C223" s="2">
        <v>571.2285714285706</v>
      </c>
      <c r="G223" s="2">
        <v>6.2E-2</v>
      </c>
      <c r="H223" s="2">
        <v>-26.39</v>
      </c>
      <c r="J223">
        <v>0.11146197284858568</v>
      </c>
      <c r="N223">
        <v>572.63412280701755</v>
      </c>
      <c r="P223">
        <v>2E-3</v>
      </c>
      <c r="U223">
        <f t="shared" si="10"/>
        <v>0</v>
      </c>
      <c r="AB223" s="1">
        <v>574.33400000000006</v>
      </c>
      <c r="AD223" s="2">
        <v>4.7E-2</v>
      </c>
      <c r="AE223" s="2">
        <v>-21.1</v>
      </c>
      <c r="AF223" s="2">
        <v>4.7E-2</v>
      </c>
      <c r="AH223" s="2"/>
      <c r="AI223" s="5">
        <f t="shared" si="9"/>
        <v>-0.99170000000000003</v>
      </c>
      <c r="AJ223" s="5">
        <f>SUM(AI$13:AI223)</f>
        <v>-20.972187166666664</v>
      </c>
      <c r="AK223" s="5">
        <f>AJ223/SUM(AD$13:AD223)</f>
        <v>-8.1656584278820858</v>
      </c>
      <c r="AL223">
        <f>AVERAGE(AD$13:AD223)</f>
        <v>1.2172227488151654E-2</v>
      </c>
      <c r="AO223" s="2">
        <v>566.70462719298246</v>
      </c>
      <c r="AQ223"/>
      <c r="AR223"/>
      <c r="AS223"/>
      <c r="AT223"/>
      <c r="AV223">
        <v>0.88230511724983685</v>
      </c>
    </row>
    <row r="224" spans="3:48" x14ac:dyDescent="0.25">
      <c r="C224" s="2">
        <v>571.19285714285627</v>
      </c>
      <c r="G224"/>
      <c r="H224"/>
      <c r="J224">
        <v>0.13013634451478806</v>
      </c>
      <c r="N224">
        <v>573.11300000000017</v>
      </c>
      <c r="P224">
        <v>1E-3</v>
      </c>
      <c r="R224">
        <v>1E-3</v>
      </c>
      <c r="U224">
        <f t="shared" si="10"/>
        <v>0</v>
      </c>
      <c r="AB224" s="1">
        <v>558.49999999999989</v>
      </c>
      <c r="AD224" s="2">
        <v>4.7E-2</v>
      </c>
      <c r="AE224" s="2">
        <v>-5.0999999999999996</v>
      </c>
      <c r="AF224" s="2">
        <v>4.7E-2</v>
      </c>
      <c r="AH224" s="2">
        <v>-10</v>
      </c>
      <c r="AI224" s="5">
        <f t="shared" si="9"/>
        <v>-0.2397</v>
      </c>
      <c r="AJ224" s="5">
        <f>SUM(AI$13:AI224)</f>
        <v>-21.211887166666664</v>
      </c>
      <c r="AK224" s="5">
        <f>AJ224/SUM(AD$13:AD224)</f>
        <v>-8.1105658027891874</v>
      </c>
      <c r="AL224">
        <f>AVERAGE(AD$13:AD224)</f>
        <v>1.2336509433962259E-2</v>
      </c>
      <c r="AO224" s="2">
        <v>566.70462719298246</v>
      </c>
      <c r="AQ224" s="2">
        <v>0.9</v>
      </c>
      <c r="AR224" s="2">
        <v>-7.32</v>
      </c>
      <c r="AV224">
        <v>0.88230511724983685</v>
      </c>
    </row>
    <row r="225" spans="3:48" x14ac:dyDescent="0.25">
      <c r="C225" s="2">
        <v>571.15714285714193</v>
      </c>
      <c r="G225"/>
      <c r="H225"/>
      <c r="J225">
        <v>0.18051664469758055</v>
      </c>
      <c r="N225">
        <v>573.33500000000015</v>
      </c>
      <c r="P225">
        <v>2.9000000000000001E-2</v>
      </c>
      <c r="Q225">
        <v>-1.85</v>
      </c>
      <c r="R225">
        <v>2.9000000000000001E-2</v>
      </c>
      <c r="T225">
        <v>-16.3</v>
      </c>
      <c r="U225">
        <f t="shared" si="10"/>
        <v>-5.3650000000000003E-2</v>
      </c>
      <c r="AB225" s="1">
        <v>630</v>
      </c>
      <c r="AD225" s="4">
        <v>4.8000000000000001E-2</v>
      </c>
      <c r="AE225" s="4">
        <v>-3.07</v>
      </c>
      <c r="AF225" s="5">
        <v>0.56999999999999995</v>
      </c>
      <c r="AG225" s="4">
        <v>-30.85</v>
      </c>
      <c r="AH225" s="4">
        <v>-7.3</v>
      </c>
      <c r="AI225" s="5">
        <f t="shared" si="9"/>
        <v>-0.14735999999999999</v>
      </c>
      <c r="AJ225" s="5">
        <f>SUM(AI$13:AI225)</f>
        <v>-21.359247166666663</v>
      </c>
      <c r="AK225" s="5">
        <f>AJ225/SUM(AD$13:AD225)</f>
        <v>-8.0197222910580965</v>
      </c>
      <c r="AL225">
        <f>AVERAGE(AD$13:AD225)</f>
        <v>1.2503943661971826E-2</v>
      </c>
      <c r="AO225" s="2">
        <v>566.76367324561397</v>
      </c>
      <c r="AQ225"/>
      <c r="AR225"/>
      <c r="AS225">
        <v>0.182</v>
      </c>
      <c r="AT225">
        <v>-25.76</v>
      </c>
      <c r="AV225">
        <v>0.13529962960644093</v>
      </c>
    </row>
    <row r="226" spans="3:48" x14ac:dyDescent="0.25">
      <c r="C226" s="2">
        <v>571.1214285714276</v>
      </c>
      <c r="G226" s="2">
        <v>4.4999999999999998E-2</v>
      </c>
      <c r="H226" s="2">
        <v>-26.03</v>
      </c>
      <c r="J226">
        <v>0.12214765100671141</v>
      </c>
      <c r="N226">
        <v>573.44600000000014</v>
      </c>
      <c r="P226">
        <v>1.23E-2</v>
      </c>
      <c r="Q226">
        <v>-20.47</v>
      </c>
      <c r="R226">
        <v>1.23E-2</v>
      </c>
      <c r="T226">
        <v>-8.08</v>
      </c>
      <c r="U226">
        <f t="shared" si="10"/>
        <v>-0.25178099999999998</v>
      </c>
      <c r="AB226">
        <f>AB225-1.05</f>
        <v>628.95000000000005</v>
      </c>
      <c r="AD226">
        <v>4.8000000000000001E-2</v>
      </c>
      <c r="AE226" s="4">
        <v>-1.3594999999999999</v>
      </c>
      <c r="AH226" s="5">
        <v>-9.4600000000000009</v>
      </c>
      <c r="AI226" s="5">
        <f t="shared" si="9"/>
        <v>-6.5255999999999995E-2</v>
      </c>
      <c r="AJ226" s="5">
        <f>SUM(AI$13:AI226)</f>
        <v>-21.424503166666664</v>
      </c>
      <c r="AK226" s="5">
        <f>AJ226/SUM(AD$13:AD226)</f>
        <v>-7.9018135559047087</v>
      </c>
      <c r="AL226">
        <f>AVERAGE(AD$13:AD226)</f>
        <v>1.2669813084112145E-2</v>
      </c>
      <c r="AO226" s="2">
        <v>566.76367324561397</v>
      </c>
      <c r="AQ226"/>
      <c r="AR226"/>
      <c r="AV226">
        <v>0.13529962960644093</v>
      </c>
    </row>
    <row r="227" spans="3:48" x14ac:dyDescent="0.25">
      <c r="C227" s="2">
        <v>571.08571428571327</v>
      </c>
      <c r="G227"/>
      <c r="H227"/>
      <c r="J227">
        <v>0.12760002781586771</v>
      </c>
      <c r="N227">
        <v>573.55700000000013</v>
      </c>
      <c r="P227">
        <v>0.01</v>
      </c>
      <c r="Q227">
        <v>-19.36</v>
      </c>
      <c r="R227">
        <v>0.01</v>
      </c>
      <c r="T227">
        <v>-11.23</v>
      </c>
      <c r="U227">
        <f t="shared" si="10"/>
        <v>-0.19359999999999999</v>
      </c>
      <c r="AB227" s="1">
        <v>570.4140786749482</v>
      </c>
      <c r="AD227">
        <v>4.87E-2</v>
      </c>
      <c r="AE227" s="4">
        <v>-5.0474999999999994</v>
      </c>
      <c r="AH227" s="5">
        <v>-9.67</v>
      </c>
      <c r="AI227" s="5">
        <f t="shared" si="9"/>
        <v>-0.24581324999999998</v>
      </c>
      <c r="AJ227" s="5">
        <f>SUM(AI$13:AI227)</f>
        <v>-21.670316416666665</v>
      </c>
      <c r="AK227" s="5">
        <f>AJ227/SUM(AD$13:AD227)</f>
        <v>-7.851450129949809</v>
      </c>
      <c r="AL227">
        <f>AVERAGE(AD$13:AD227)</f>
        <v>1.2837395348837205E-2</v>
      </c>
      <c r="AO227" s="1">
        <v>566.79999999999995</v>
      </c>
      <c r="AQ227" s="2">
        <v>3.0000000000000001E-3</v>
      </c>
      <c r="AR227" s="2">
        <v>-13</v>
      </c>
      <c r="AS227" s="2">
        <v>3.0000000000000001E-3</v>
      </c>
      <c r="AU227" s="2"/>
      <c r="AV227" s="2">
        <v>0.20124385450715843</v>
      </c>
    </row>
    <row r="228" spans="3:48" x14ac:dyDescent="0.25">
      <c r="C228" s="2">
        <v>571.04999999999893</v>
      </c>
      <c r="G228">
        <v>7.8E-2</v>
      </c>
      <c r="H228">
        <v>-27.4</v>
      </c>
      <c r="J228">
        <v>0.13818395960522326</v>
      </c>
      <c r="N228">
        <v>573.66800000000012</v>
      </c>
      <c r="P228">
        <v>2.27</v>
      </c>
      <c r="R228">
        <v>2.27</v>
      </c>
      <c r="U228">
        <f t="shared" si="10"/>
        <v>0</v>
      </c>
      <c r="AB228" s="2">
        <v>571.29108552631578</v>
      </c>
      <c r="AD228" s="2">
        <v>0.05</v>
      </c>
      <c r="AE228" s="2">
        <v>-14.7</v>
      </c>
      <c r="AI228" s="5">
        <f t="shared" si="9"/>
        <v>-0.73499999999999999</v>
      </c>
      <c r="AJ228" s="5">
        <f>SUM(AI$13:AI228)</f>
        <v>-22.405316416666665</v>
      </c>
      <c r="AK228" s="5">
        <f>AJ228/SUM(AD$13:AD228)</f>
        <v>-7.9733087132804776</v>
      </c>
      <c r="AL228">
        <f>AVERAGE(AD$13:AD228)</f>
        <v>1.300944444444444E-2</v>
      </c>
      <c r="AO228" s="2">
        <v>566.8227192982456</v>
      </c>
      <c r="AQ228"/>
      <c r="AR228"/>
      <c r="AS228"/>
      <c r="AT228"/>
      <c r="AV228">
        <v>0.14082958192145756</v>
      </c>
    </row>
    <row r="229" spans="3:48" x14ac:dyDescent="0.25">
      <c r="C229" s="2">
        <v>571.0142857142846</v>
      </c>
      <c r="G229"/>
      <c r="H229"/>
      <c r="J229">
        <v>0.13242005754667055</v>
      </c>
      <c r="N229">
        <v>574.33400000000006</v>
      </c>
      <c r="P229">
        <v>4.7E-2</v>
      </c>
      <c r="Q229">
        <v>-21.1</v>
      </c>
      <c r="R229">
        <v>4.7E-2</v>
      </c>
      <c r="U229">
        <f t="shared" si="10"/>
        <v>-0.99170000000000003</v>
      </c>
      <c r="AB229" s="2">
        <v>566.5274890350878</v>
      </c>
      <c r="AD229" s="2">
        <v>0.05</v>
      </c>
      <c r="AE229" s="2">
        <v>-8.14</v>
      </c>
      <c r="AH229">
        <v>-15.68</v>
      </c>
      <c r="AI229" s="5">
        <f t="shared" si="9"/>
        <v>-0.40700000000000003</v>
      </c>
      <c r="AJ229" s="5">
        <f>SUM(AI$13:AI229)</f>
        <v>-22.812316416666665</v>
      </c>
      <c r="AK229" s="5">
        <f>AJ229/SUM(AD$13:AD229)</f>
        <v>-7.9762228558574968</v>
      </c>
      <c r="AL229">
        <f>AVERAGE(AD$13:AD229)</f>
        <v>1.3179907834101378E-2</v>
      </c>
      <c r="AO229" s="2">
        <v>566.8227192982456</v>
      </c>
      <c r="AQ229" s="2">
        <v>3.0000000000000001E-3</v>
      </c>
      <c r="AR229" s="2">
        <v>-10.7</v>
      </c>
      <c r="AV229">
        <v>0.14082958192145756</v>
      </c>
    </row>
    <row r="230" spans="3:48" x14ac:dyDescent="0.25">
      <c r="C230" s="2">
        <v>570.97857142857026</v>
      </c>
      <c r="G230">
        <v>8.3000000000000004E-2</v>
      </c>
      <c r="H230">
        <v>-26.9</v>
      </c>
      <c r="J230">
        <v>0.12730523286418091</v>
      </c>
      <c r="N230">
        <v>574.44500000000005</v>
      </c>
      <c r="P230">
        <v>2E-3</v>
      </c>
      <c r="Q230">
        <v>-10.35</v>
      </c>
      <c r="R230">
        <v>2E-3</v>
      </c>
      <c r="U230">
        <f t="shared" si="10"/>
        <v>-2.07E-2</v>
      </c>
      <c r="AB230" s="2">
        <v>570.38631578947366</v>
      </c>
      <c r="AD230" s="2">
        <v>5.0999999999999997E-2</v>
      </c>
      <c r="AE230" s="2">
        <v>-8.11</v>
      </c>
      <c r="AI230" s="5">
        <f t="shared" si="9"/>
        <v>-0.41360999999999992</v>
      </c>
      <c r="AJ230" s="5">
        <f>SUM(AI$13:AI230)</f>
        <v>-23.225926416666663</v>
      </c>
      <c r="AK230" s="5">
        <f>AJ230/SUM(AD$13:AD230)</f>
        <v>-7.978566566129861</v>
      </c>
      <c r="AL230">
        <f>AVERAGE(AD$13:AD230)</f>
        <v>1.3353394495412839E-2</v>
      </c>
      <c r="AO230" s="2">
        <v>566.88905701754391</v>
      </c>
      <c r="AQ230"/>
      <c r="AR230"/>
      <c r="AS230"/>
      <c r="AT230"/>
      <c r="AV230">
        <v>0.33364215616262632</v>
      </c>
    </row>
    <row r="231" spans="3:48" x14ac:dyDescent="0.25">
      <c r="C231" s="2">
        <v>570.94285714285593</v>
      </c>
      <c r="G231"/>
      <c r="H231"/>
      <c r="J231">
        <v>0.14876912347884191</v>
      </c>
      <c r="N231">
        <v>575</v>
      </c>
      <c r="P231">
        <v>2.7000000000000001E-3</v>
      </c>
      <c r="Q231">
        <v>-13.061999999999999</v>
      </c>
      <c r="R231">
        <v>2.7000000000000001E-3</v>
      </c>
      <c r="U231">
        <f t="shared" si="10"/>
        <v>-3.5267399999999997E-2</v>
      </c>
      <c r="AB231" s="1">
        <v>580.5</v>
      </c>
      <c r="AD231" s="9">
        <v>5.2999999999999999E-2</v>
      </c>
      <c r="AE231" s="9">
        <v>-6.73</v>
      </c>
      <c r="AF231" s="9">
        <v>5.2999999999999999E-2</v>
      </c>
      <c r="AH231" s="9"/>
      <c r="AI231" s="5">
        <f t="shared" si="9"/>
        <v>-0.35669000000000001</v>
      </c>
      <c r="AJ231" s="5">
        <f>SUM(AI$13:AI231)</f>
        <v>-23.582616416666664</v>
      </c>
      <c r="AK231" s="5">
        <f>AJ231/SUM(AD$13:AD231)</f>
        <v>-7.9562409470407527</v>
      </c>
      <c r="AL231">
        <f>AVERAGE(AD$13:AD231)</f>
        <v>1.3534429223744288E-2</v>
      </c>
      <c r="AO231" s="2">
        <v>566.88905701754391</v>
      </c>
      <c r="AQ231" s="2">
        <v>0.4</v>
      </c>
      <c r="AR231" s="2">
        <v>-9.3000000000000007</v>
      </c>
      <c r="AV231">
        <v>0.33364215616262632</v>
      </c>
    </row>
    <row r="232" spans="3:48" x14ac:dyDescent="0.25">
      <c r="C232" s="2">
        <v>570.90714285714159</v>
      </c>
      <c r="G232" s="2">
        <v>5.1999999999999998E-2</v>
      </c>
      <c r="H232" s="2">
        <v>-26.83</v>
      </c>
      <c r="J232">
        <v>0.27480204567516198</v>
      </c>
      <c r="N232">
        <v>575.11099999999999</v>
      </c>
      <c r="P232">
        <v>4.2199999999999998E-3</v>
      </c>
      <c r="Q232">
        <v>-6.63</v>
      </c>
      <c r="R232">
        <v>4.2199999999999998E-3</v>
      </c>
      <c r="T232">
        <v>-15.5</v>
      </c>
      <c r="U232">
        <f t="shared" si="10"/>
        <v>-2.7978599999999999E-2</v>
      </c>
      <c r="AB232" s="6">
        <v>590</v>
      </c>
      <c r="AD232" s="4">
        <v>5.3999999999999999E-2</v>
      </c>
      <c r="AE232" s="4">
        <v>-8.5079999999999991</v>
      </c>
      <c r="AF232" s="5">
        <v>0.26</v>
      </c>
      <c r="AG232" s="4">
        <v>-28.76</v>
      </c>
      <c r="AH232" s="4">
        <v>-7.17</v>
      </c>
      <c r="AI232" s="5">
        <f t="shared" si="9"/>
        <v>-0.45943199999999995</v>
      </c>
      <c r="AJ232" s="5">
        <f>SUM(AI$13:AI232)</f>
        <v>-24.042048416666663</v>
      </c>
      <c r="AK232" s="5">
        <f>AJ232/SUM(AD$13:AD232)</f>
        <v>-7.9661132445781613</v>
      </c>
      <c r="AL232">
        <f>AVERAGE(AD$13:AD232)</f>
        <v>1.3718363636363631E-2</v>
      </c>
      <c r="AO232" s="1">
        <v>566.9</v>
      </c>
      <c r="AQ232" s="2">
        <v>0.16800000000000001</v>
      </c>
      <c r="AR232" s="2">
        <v>-24.84</v>
      </c>
      <c r="AS232" s="2">
        <v>0.16800000000000001</v>
      </c>
      <c r="AU232" s="2"/>
      <c r="AV232" s="2">
        <v>0.25037140854940432</v>
      </c>
    </row>
    <row r="233" spans="3:48" x14ac:dyDescent="0.25">
      <c r="C233" s="2">
        <v>570.87142857142726</v>
      </c>
      <c r="G233"/>
      <c r="H233"/>
      <c r="J233">
        <v>6.7835895615453709E-2</v>
      </c>
      <c r="N233">
        <v>576.66666666666663</v>
      </c>
      <c r="P233">
        <v>7.8E-2</v>
      </c>
      <c r="Q233">
        <v>-5.0136666666666665</v>
      </c>
      <c r="U233">
        <f t="shared" si="10"/>
        <v>-0.39106599999999997</v>
      </c>
      <c r="AB233" s="6">
        <v>590</v>
      </c>
      <c r="AD233" s="4">
        <v>5.5E-2</v>
      </c>
      <c r="AE233" s="4">
        <v>2.19</v>
      </c>
      <c r="AH233">
        <v>-7.95</v>
      </c>
      <c r="AI233" s="5">
        <f t="shared" si="9"/>
        <v>0.12045</v>
      </c>
      <c r="AJ233" s="5">
        <f>SUM(AI$13:AI233)</f>
        <v>-23.921598416666662</v>
      </c>
      <c r="AK233" s="5">
        <f>AJ233/SUM(AD$13:AD233)</f>
        <v>-7.7843433266949571</v>
      </c>
      <c r="AL233">
        <f>AVERAGE(AD$13:AD233)</f>
        <v>1.390515837104072E-2</v>
      </c>
      <c r="AO233" s="2">
        <v>566.96087719298248</v>
      </c>
      <c r="AQ233"/>
      <c r="AR233"/>
      <c r="AS233">
        <v>0.11799999999999999</v>
      </c>
      <c r="AT233">
        <v>-26.1</v>
      </c>
      <c r="AV233">
        <v>0.35277581554246557</v>
      </c>
    </row>
    <row r="234" spans="3:48" x14ac:dyDescent="0.25">
      <c r="C234" s="2">
        <v>570.83571428571292</v>
      </c>
      <c r="G234" s="2">
        <v>3.5999999999999997E-2</v>
      </c>
      <c r="H234" s="2">
        <v>-24.01</v>
      </c>
      <c r="J234">
        <v>0.1991100735961451</v>
      </c>
      <c r="N234">
        <v>577.28778467908899</v>
      </c>
      <c r="P234">
        <v>4.0000000000000002E-4</v>
      </c>
      <c r="Q234">
        <v>-3.19</v>
      </c>
      <c r="T234">
        <v>-14.79</v>
      </c>
      <c r="U234">
        <f t="shared" si="10"/>
        <v>-1.276E-3</v>
      </c>
      <c r="AB234" s="1">
        <v>558.29999999999984</v>
      </c>
      <c r="AD234" s="2">
        <v>5.5E-2</v>
      </c>
      <c r="AE234" s="2">
        <v>-4.2</v>
      </c>
      <c r="AF234" s="2">
        <v>5.5E-2</v>
      </c>
      <c r="AH234" s="2">
        <v>-8.6999999999999993</v>
      </c>
      <c r="AI234" s="5">
        <f t="shared" si="9"/>
        <v>-0.23100000000000001</v>
      </c>
      <c r="AJ234" s="5">
        <f>SUM(AI$13:AI234)</f>
        <v>-24.152598416666663</v>
      </c>
      <c r="AK234" s="5">
        <f>AJ234/SUM(AD$13:AD234)</f>
        <v>-7.7213201930495359</v>
      </c>
      <c r="AL234">
        <f>AVERAGE(AD$13:AD234)</f>
        <v>1.4090270270270266E-2</v>
      </c>
      <c r="AO234" s="2">
        <v>566.96087719298248</v>
      </c>
      <c r="AQ234" s="2">
        <v>1.4E-2</v>
      </c>
      <c r="AR234" s="2">
        <v>-9.5399999999999991</v>
      </c>
      <c r="AV234">
        <v>0.35277581554246557</v>
      </c>
    </row>
    <row r="235" spans="3:48" x14ac:dyDescent="0.25">
      <c r="C235" s="2">
        <v>570.79999999999859</v>
      </c>
      <c r="G235"/>
      <c r="H235"/>
      <c r="J235">
        <v>0.22687330679420792</v>
      </c>
      <c r="N235">
        <v>579.31677018633536</v>
      </c>
      <c r="P235">
        <v>1.0499999999999999E-3</v>
      </c>
      <c r="Q235">
        <v>1.74</v>
      </c>
      <c r="T235">
        <v>-13.75</v>
      </c>
      <c r="U235">
        <f t="shared" si="10"/>
        <v>1.8269999999999998E-3</v>
      </c>
      <c r="AB235" s="1">
        <v>630</v>
      </c>
      <c r="AD235" s="4">
        <v>5.5399999999999998E-2</v>
      </c>
      <c r="AE235" s="4">
        <v>-1.65</v>
      </c>
      <c r="AF235" s="5">
        <v>0.38</v>
      </c>
      <c r="AG235" s="4">
        <v>-32.4</v>
      </c>
      <c r="AH235" s="4">
        <v>-9.31</v>
      </c>
      <c r="AI235" s="5">
        <f t="shared" si="9"/>
        <v>-9.1409999999999991E-2</v>
      </c>
      <c r="AJ235" s="5">
        <f>SUM(AI$13:AI235)</f>
        <v>-24.244008416666663</v>
      </c>
      <c r="AK235" s="5">
        <f>AJ235/SUM(AD$13:AD235)</f>
        <v>-7.615663689803065</v>
      </c>
      <c r="AL235">
        <f>AVERAGE(AD$13:AD235)</f>
        <v>1.4275515695067261E-2</v>
      </c>
      <c r="AO235" s="1">
        <v>567</v>
      </c>
      <c r="AQ235" s="2"/>
      <c r="AR235" s="2"/>
      <c r="AS235" s="2"/>
      <c r="AU235" s="2">
        <v>-7.72</v>
      </c>
      <c r="AV235" s="2">
        <v>0.18577414371474546</v>
      </c>
    </row>
    <row r="236" spans="3:48" x14ac:dyDescent="0.25">
      <c r="C236" s="2">
        <v>570.76428571428426</v>
      </c>
      <c r="G236">
        <v>8.5999999999999993E-2</v>
      </c>
      <c r="H236">
        <v>-26.314</v>
      </c>
      <c r="J236">
        <v>3.4892133570010662E-2</v>
      </c>
      <c r="N236">
        <v>580.06211180124228</v>
      </c>
      <c r="P236">
        <v>1.1000000000000001E-3</v>
      </c>
      <c r="Q236">
        <v>2.61</v>
      </c>
      <c r="T236">
        <v>-11.45</v>
      </c>
      <c r="U236">
        <f t="shared" si="10"/>
        <v>2.8709999999999999E-3</v>
      </c>
      <c r="AB236" s="6">
        <v>625</v>
      </c>
      <c r="AD236" s="4">
        <v>5.7000000000000002E-2</v>
      </c>
      <c r="AE236" s="4">
        <v>-3.4260000000000002</v>
      </c>
      <c r="AF236" s="5">
        <v>9.1999999999999998E-2</v>
      </c>
      <c r="AG236" s="4">
        <v>-26.42</v>
      </c>
      <c r="AH236" s="4">
        <v>-7.92</v>
      </c>
      <c r="AI236" s="5">
        <f t="shared" si="9"/>
        <v>-0.19528200000000001</v>
      </c>
      <c r="AJ236" s="5">
        <f>SUM(AI$13:AI236)</f>
        <v>-24.439290416666662</v>
      </c>
      <c r="AK236" s="5">
        <f>AJ236/SUM(AD$13:AD236)</f>
        <v>-7.5419666516481305</v>
      </c>
      <c r="AL236">
        <f>AVERAGE(AD$13:AD236)</f>
        <v>1.4466249999999996E-2</v>
      </c>
      <c r="AO236" s="2">
        <v>567.03269736842105</v>
      </c>
      <c r="AQ236" s="2">
        <v>0.57999999999999996</v>
      </c>
      <c r="AR236" s="2">
        <v>-11.17</v>
      </c>
      <c r="AS236" s="2">
        <v>5.3999999999999999E-2</v>
      </c>
      <c r="AT236">
        <v>-26.78</v>
      </c>
      <c r="AV236">
        <v>0.29730868559743762</v>
      </c>
    </row>
    <row r="237" spans="3:48" x14ac:dyDescent="0.25">
      <c r="C237" s="2">
        <v>570.72857142856992</v>
      </c>
      <c r="G237"/>
      <c r="H237"/>
      <c r="J237">
        <v>9.1203880115605693E-2</v>
      </c>
      <c r="N237">
        <v>580.10000000000036</v>
      </c>
      <c r="P237">
        <v>7.88</v>
      </c>
      <c r="Q237">
        <v>-2.08</v>
      </c>
      <c r="R237">
        <v>7.88</v>
      </c>
      <c r="T237">
        <v>-13.05</v>
      </c>
      <c r="U237">
        <f t="shared" si="10"/>
        <v>-16.3904</v>
      </c>
      <c r="AB237" s="2">
        <v>570.99404605263157</v>
      </c>
      <c r="AD237" s="2">
        <v>5.9900000000000002E-2</v>
      </c>
      <c r="AE237" s="2">
        <v>-9.5399999999999991</v>
      </c>
      <c r="AI237" s="5">
        <f t="shared" si="9"/>
        <v>-0.57144600000000001</v>
      </c>
      <c r="AJ237" s="5">
        <f>SUM(AI$13:AI237)</f>
        <v>-25.010736416666663</v>
      </c>
      <c r="AK237" s="5">
        <f>AJ237/SUM(AD$13:AD237)</f>
        <v>-7.5782302479946528</v>
      </c>
      <c r="AL237">
        <f>AVERAGE(AD$13:AD237)</f>
        <v>1.4668177777777774E-2</v>
      </c>
      <c r="AO237" s="2">
        <v>567.03269736842105</v>
      </c>
      <c r="AQ237" s="2">
        <v>0.52500000000000002</v>
      </c>
      <c r="AR237" s="2">
        <v>-9.7469999999999999</v>
      </c>
      <c r="AU237">
        <v>-15.4</v>
      </c>
      <c r="AV237">
        <v>0.29730868559743762</v>
      </c>
    </row>
    <row r="238" spans="3:48" x14ac:dyDescent="0.25">
      <c r="C238" s="2">
        <v>570.69285714285559</v>
      </c>
      <c r="G238">
        <v>6.2199999999999998E-2</v>
      </c>
      <c r="H238">
        <v>-28.14</v>
      </c>
      <c r="J238">
        <v>5.8143499050579306E-2</v>
      </c>
      <c r="N238">
        <v>580.14000000000033</v>
      </c>
      <c r="P238">
        <v>7.13</v>
      </c>
      <c r="Q238">
        <v>-3.42</v>
      </c>
      <c r="R238">
        <v>7.13</v>
      </c>
      <c r="U238">
        <f t="shared" si="10"/>
        <v>-24.384599999999999</v>
      </c>
      <c r="AB238" s="6">
        <v>610</v>
      </c>
      <c r="AD238" s="4">
        <v>0.06</v>
      </c>
      <c r="AE238" s="4">
        <v>-3.81</v>
      </c>
      <c r="AF238" s="5">
        <v>0.45</v>
      </c>
      <c r="AG238" s="4">
        <v>-32.549999999999997</v>
      </c>
      <c r="AH238" s="4">
        <v>-9.9499999999999993</v>
      </c>
      <c r="AI238" s="5">
        <f t="shared" si="9"/>
        <v>-0.2286</v>
      </c>
      <c r="AJ238" s="5">
        <f>SUM(AI$13:AI238)</f>
        <v>-25.239336416666664</v>
      </c>
      <c r="AK238" s="5">
        <f>AJ238/SUM(AD$13:AD238)</f>
        <v>-7.5109472305381813</v>
      </c>
      <c r="AL238">
        <f>AVERAGE(AD$13:AD238)</f>
        <v>1.4868761061946898E-2</v>
      </c>
      <c r="AO238" s="2">
        <v>567.10451754385963</v>
      </c>
      <c r="AQ238"/>
      <c r="AR238"/>
      <c r="AS238"/>
      <c r="AT238"/>
      <c r="AV238">
        <v>0.23470492365196807</v>
      </c>
    </row>
    <row r="239" spans="3:48" x14ac:dyDescent="0.25">
      <c r="C239" s="2">
        <v>570.65714285714125</v>
      </c>
      <c r="G239"/>
      <c r="H239"/>
      <c r="J239">
        <v>9.9681972536822525E-2</v>
      </c>
      <c r="N239">
        <v>580.18000000000029</v>
      </c>
      <c r="P239">
        <v>0.23200000000000001</v>
      </c>
      <c r="Q239">
        <v>-8.3000000000000007</v>
      </c>
      <c r="R239">
        <v>0.23200000000000001</v>
      </c>
      <c r="T239">
        <v>-18.100000000000001</v>
      </c>
      <c r="U239">
        <f t="shared" si="10"/>
        <v>-1.9256000000000002</v>
      </c>
      <c r="AB239" s="1">
        <v>554.34799999999927</v>
      </c>
      <c r="AD239" s="2">
        <v>0.06</v>
      </c>
      <c r="AE239" s="2">
        <v>-3.3319999999999999</v>
      </c>
      <c r="AF239" s="2">
        <v>0.06</v>
      </c>
      <c r="AH239" s="2">
        <v>-16.239999999999998</v>
      </c>
      <c r="AI239" s="5">
        <f t="shared" si="9"/>
        <v>-0.19991999999999999</v>
      </c>
      <c r="AJ239" s="5">
        <f>SUM(AI$13:AI239)</f>
        <v>-25.439256416666662</v>
      </c>
      <c r="AK239" s="5">
        <f>AJ239/SUM(AD$13:AD239)</f>
        <v>-7.4376396547321812</v>
      </c>
      <c r="AL239">
        <f>AVERAGE(AD$13:AD239)</f>
        <v>1.506757709251101E-2</v>
      </c>
      <c r="AO239" s="2">
        <v>567.10451754385963</v>
      </c>
      <c r="AQ239"/>
      <c r="AR239"/>
      <c r="AS239"/>
      <c r="AT239"/>
    </row>
    <row r="240" spans="3:48" x14ac:dyDescent="0.25">
      <c r="C240" s="2">
        <v>570.62142857142692</v>
      </c>
      <c r="G240">
        <v>0.1</v>
      </c>
      <c r="H240">
        <v>-27.2</v>
      </c>
      <c r="J240">
        <v>0.12363096220114249</v>
      </c>
      <c r="N240">
        <v>580.22000000000025</v>
      </c>
      <c r="P240">
        <v>0.16400000000000001</v>
      </c>
      <c r="Q240">
        <v>-9.9600000000000009</v>
      </c>
      <c r="R240">
        <v>0.16400000000000001</v>
      </c>
      <c r="T240">
        <v>-15.88</v>
      </c>
      <c r="U240">
        <f t="shared" si="10"/>
        <v>-1.6334400000000002</v>
      </c>
      <c r="AB240" s="1">
        <v>585.06000000000006</v>
      </c>
      <c r="AD240" s="2">
        <v>6.2E-2</v>
      </c>
      <c r="AE240" s="2">
        <v>-11.6</v>
      </c>
      <c r="AF240" s="2">
        <v>6.2E-2</v>
      </c>
      <c r="AH240" s="2">
        <v>-10.26</v>
      </c>
      <c r="AI240" s="5">
        <f t="shared" si="9"/>
        <v>-0.71919999999999995</v>
      </c>
      <c r="AJ240" s="5">
        <f>SUM(AI$13:AI240)</f>
        <v>-26.158456416666663</v>
      </c>
      <c r="AK240" s="5">
        <f>AJ240/SUM(AD$13:AD240)</f>
        <v>-7.5117468187100256</v>
      </c>
      <c r="AL240">
        <f>AVERAGE(AD$13:AD240)</f>
        <v>1.5273421052631573E-2</v>
      </c>
      <c r="AO240" s="2">
        <v>567.10451754385963</v>
      </c>
      <c r="AQ240" s="2">
        <v>0.189</v>
      </c>
      <c r="AR240" s="2">
        <v>-9.82</v>
      </c>
      <c r="AV240">
        <v>0.23470492365196807</v>
      </c>
    </row>
    <row r="241" spans="3:48" x14ac:dyDescent="0.25">
      <c r="C241" s="2">
        <v>570.58571428571258</v>
      </c>
      <c r="G241">
        <v>0.10199999999999999</v>
      </c>
      <c r="H241">
        <v>-27.2</v>
      </c>
      <c r="J241">
        <v>0.10840457556266027</v>
      </c>
      <c r="N241">
        <v>580.26000000000022</v>
      </c>
      <c r="P241">
        <v>5.1999999999999998E-3</v>
      </c>
      <c r="Q241">
        <v>-4.88</v>
      </c>
      <c r="R241">
        <v>5.1999999999999998E-3</v>
      </c>
      <c r="T241">
        <v>-18.100000000000001</v>
      </c>
      <c r="U241">
        <f t="shared" si="10"/>
        <v>-2.5375999999999999E-2</v>
      </c>
      <c r="AB241" s="1">
        <v>580.42000000000007</v>
      </c>
      <c r="AD241" s="2">
        <v>6.3E-2</v>
      </c>
      <c r="AE241" s="2">
        <v>-12.67</v>
      </c>
      <c r="AF241" s="2">
        <v>6.3E-2</v>
      </c>
      <c r="AH241" s="2"/>
      <c r="AI241" s="5">
        <f t="shared" si="9"/>
        <v>-0.79820999999999998</v>
      </c>
      <c r="AJ241" s="5">
        <f>SUM(AI$13:AI241)</f>
        <v>-26.956666416666664</v>
      </c>
      <c r="AK241" s="5">
        <f>AJ241/SUM(AD$13:AD241)</f>
        <v>-7.6034079712147982</v>
      </c>
      <c r="AL241">
        <f>AVERAGE(AD$13:AD241)</f>
        <v>1.5481834061135367E-2</v>
      </c>
      <c r="AO241" s="2">
        <v>567.10451754385963</v>
      </c>
      <c r="AQ241"/>
      <c r="AR241"/>
    </row>
    <row r="242" spans="3:48" x14ac:dyDescent="0.25">
      <c r="C242" s="2">
        <v>570.54999999999825</v>
      </c>
      <c r="G242"/>
      <c r="H242"/>
      <c r="J242">
        <v>5.3627950266193054E-2</v>
      </c>
      <c r="N242">
        <v>580.30000000000018</v>
      </c>
      <c r="P242">
        <v>1.44E-2</v>
      </c>
      <c r="Q242">
        <v>-19.41</v>
      </c>
      <c r="R242">
        <v>1.44E-2</v>
      </c>
      <c r="T242">
        <v>-19.97</v>
      </c>
      <c r="U242">
        <f t="shared" si="10"/>
        <v>-0.27950399999999997</v>
      </c>
      <c r="AB242" s="1">
        <v>658.90300000000002</v>
      </c>
      <c r="AD242" s="2">
        <v>6.3E-2</v>
      </c>
      <c r="AE242" s="4">
        <v>1.7999999999999999E-2</v>
      </c>
      <c r="AI242" s="5">
        <f t="shared" si="9"/>
        <v>1.134E-3</v>
      </c>
      <c r="AJ242" s="5">
        <f>SUM(AI$13:AI242)</f>
        <v>-26.955532416666664</v>
      </c>
      <c r="AK242" s="5">
        <f>AJ242/SUM(AD$13:AD242)</f>
        <v>-7.4703416021402278</v>
      </c>
      <c r="AL242">
        <f>AVERAGE(AD$13:AD242)</f>
        <v>1.5688434782608691E-2</v>
      </c>
      <c r="AO242" s="2">
        <v>567.1763377192982</v>
      </c>
      <c r="AQ242"/>
      <c r="AR242"/>
      <c r="AS242"/>
      <c r="AT242"/>
      <c r="AV242">
        <v>0.23528116616733641</v>
      </c>
    </row>
    <row r="243" spans="3:48" x14ac:dyDescent="0.25">
      <c r="C243" s="2">
        <v>570.51428571428391</v>
      </c>
      <c r="G243">
        <v>4.4999999999999998E-2</v>
      </c>
      <c r="H243">
        <v>-27</v>
      </c>
      <c r="J243">
        <v>0.18497611810681719</v>
      </c>
      <c r="N243">
        <v>580.30000000000018</v>
      </c>
      <c r="P243">
        <v>4.2000000000000003E-2</v>
      </c>
      <c r="Q243">
        <v>-15.1</v>
      </c>
      <c r="R243">
        <v>4.2000000000000003E-2</v>
      </c>
      <c r="T243">
        <v>-18.350000000000001</v>
      </c>
      <c r="U243">
        <f t="shared" si="10"/>
        <v>-0.63419999999999999</v>
      </c>
      <c r="AB243" s="6">
        <v>625</v>
      </c>
      <c r="AD243" s="4">
        <v>6.4000000000000001E-2</v>
      </c>
      <c r="AE243" s="4">
        <v>-2.93</v>
      </c>
      <c r="AF243" s="5">
        <v>0.16</v>
      </c>
      <c r="AG243" s="4">
        <v>-26.8</v>
      </c>
      <c r="AH243" s="4">
        <v>-8.32</v>
      </c>
      <c r="AI243" s="5">
        <f t="shared" si="9"/>
        <v>-0.18752000000000002</v>
      </c>
      <c r="AJ243" s="5">
        <f>SUM(AI$13:AI243)</f>
        <v>-27.143052416666663</v>
      </c>
      <c r="AK243" s="5">
        <f>AJ243/SUM(AD$13:AD243)</f>
        <v>-7.3912144345748674</v>
      </c>
      <c r="AL243">
        <f>AVERAGE(AD$13:AD243)</f>
        <v>1.5897575757575753E-2</v>
      </c>
      <c r="AO243" s="2">
        <v>567.1763377192982</v>
      </c>
      <c r="AQ243"/>
      <c r="AR243"/>
      <c r="AV243">
        <v>0.23528116616733641</v>
      </c>
    </row>
    <row r="244" spans="3:48" x14ac:dyDescent="0.25">
      <c r="C244" s="2">
        <v>570.47857142856958</v>
      </c>
      <c r="G244"/>
      <c r="H244"/>
      <c r="J244">
        <v>0.22140879647227649</v>
      </c>
      <c r="N244">
        <v>580.34000000000015</v>
      </c>
      <c r="P244">
        <v>2.3E-2</v>
      </c>
      <c r="Q244">
        <v>-12.16</v>
      </c>
      <c r="R244">
        <v>2.3E-2</v>
      </c>
      <c r="U244">
        <f t="shared" si="10"/>
        <v>-0.27967999999999998</v>
      </c>
      <c r="AB244" s="6">
        <v>610</v>
      </c>
      <c r="AD244" s="4">
        <v>6.4000000000000001E-2</v>
      </c>
      <c r="AE244" s="4">
        <v>-3.76</v>
      </c>
      <c r="AF244" s="5">
        <v>0.36</v>
      </c>
      <c r="AG244" s="4">
        <v>-29.44</v>
      </c>
      <c r="AH244" s="4">
        <v>-9.14</v>
      </c>
      <c r="AI244" s="5">
        <f t="shared" si="9"/>
        <v>-0.24063999999999999</v>
      </c>
      <c r="AJ244" s="5">
        <f>SUM(AI$13:AI244)</f>
        <v>-27.383692416666662</v>
      </c>
      <c r="AK244" s="5">
        <f>AJ244/SUM(AD$13:AD244)</f>
        <v>-7.3290151369165191</v>
      </c>
      <c r="AL244">
        <f>AVERAGE(AD$13:AD244)</f>
        <v>1.6104913793103446E-2</v>
      </c>
      <c r="AO244" s="2">
        <v>567.24815789473689</v>
      </c>
      <c r="AQ244"/>
      <c r="AR244"/>
      <c r="AS244">
        <v>0.191</v>
      </c>
      <c r="AT244"/>
      <c r="AV244">
        <v>6.3546587508986965E-2</v>
      </c>
    </row>
    <row r="245" spans="3:48" x14ac:dyDescent="0.25">
      <c r="C245" s="2">
        <v>570.44285714285525</v>
      </c>
      <c r="G245">
        <v>7.5999999999999998E-2</v>
      </c>
      <c r="H245">
        <v>-26.7</v>
      </c>
      <c r="J245">
        <v>7.2886138037598774E-2</v>
      </c>
      <c r="N245">
        <v>580.34000000000015</v>
      </c>
      <c r="P245">
        <v>0.185</v>
      </c>
      <c r="Q245">
        <v>-20.262</v>
      </c>
      <c r="R245">
        <v>0.185</v>
      </c>
      <c r="T245">
        <v>-18.66</v>
      </c>
      <c r="U245">
        <f t="shared" si="10"/>
        <v>-3.7484700000000002</v>
      </c>
      <c r="AD245" s="2">
        <v>6.5000000000000002E-2</v>
      </c>
      <c r="AE245" s="2">
        <v>-17.515999999999998</v>
      </c>
      <c r="AF245" s="2">
        <v>6.5000000000000002E-2</v>
      </c>
      <c r="AH245" s="2">
        <v>-19.27</v>
      </c>
      <c r="AI245" s="5">
        <f t="shared" si="9"/>
        <v>-1.1385399999999999</v>
      </c>
      <c r="AJ245" s="5">
        <f>SUM(AI$13:AI245)</f>
        <v>-28.522232416666661</v>
      </c>
      <c r="AK245" s="5">
        <f>AJ245/SUM(AD$13:AD245)</f>
        <v>-7.503204769020047</v>
      </c>
      <c r="AL245">
        <f>AVERAGE(AD$13:AD245)</f>
        <v>1.6314763948497853E-2</v>
      </c>
      <c r="AO245" s="2">
        <v>567.24815789473689</v>
      </c>
      <c r="AQ245"/>
      <c r="AR245"/>
      <c r="AV245">
        <v>6.3546587508986965E-2</v>
      </c>
    </row>
    <row r="246" spans="3:48" x14ac:dyDescent="0.25">
      <c r="C246" s="2">
        <v>570.40714285714091</v>
      </c>
      <c r="G246"/>
      <c r="H246"/>
      <c r="J246">
        <v>0.12235759483466786</v>
      </c>
      <c r="N246">
        <v>580.38000000000011</v>
      </c>
      <c r="P246">
        <v>2.3E-2</v>
      </c>
      <c r="Q246">
        <v>-13.1</v>
      </c>
      <c r="R246">
        <v>2.3E-2</v>
      </c>
      <c r="U246">
        <f t="shared" si="10"/>
        <v>-0.30130000000000001</v>
      </c>
      <c r="AB246" s="1">
        <v>559.05919999999969</v>
      </c>
      <c r="AD246" s="2">
        <v>6.5000000000000002E-2</v>
      </c>
      <c r="AE246" s="2">
        <v>-9.51</v>
      </c>
      <c r="AF246" s="2">
        <v>6.5000000000000002E-2</v>
      </c>
      <c r="AH246" s="2">
        <v>-16.5</v>
      </c>
      <c r="AI246" s="5">
        <f t="shared" si="9"/>
        <v>-0.61814999999999998</v>
      </c>
      <c r="AJ246" s="5">
        <f>SUM(AI$13:AI246)</f>
        <v>-29.140382416666661</v>
      </c>
      <c r="AK246" s="5">
        <f>AJ246/SUM(AD$13:AD246)</f>
        <v>-7.5369425391110632</v>
      </c>
      <c r="AL246">
        <f>AVERAGE(AD$13:AD246)</f>
        <v>1.6522820512820509E-2</v>
      </c>
      <c r="AO246" s="2">
        <v>567.31997807017547</v>
      </c>
      <c r="AQ246"/>
      <c r="AR246"/>
      <c r="AS246"/>
      <c r="AT246">
        <v>-26.2</v>
      </c>
      <c r="AV246">
        <v>0.23462679247923518</v>
      </c>
    </row>
    <row r="247" spans="3:48" x14ac:dyDescent="0.25">
      <c r="C247" s="2">
        <v>570.37142857142658</v>
      </c>
      <c r="G247">
        <v>4.7E-2</v>
      </c>
      <c r="H247">
        <v>-26.61</v>
      </c>
      <c r="J247">
        <v>0.10121546961325965</v>
      </c>
      <c r="N247">
        <v>580.38000000000011</v>
      </c>
      <c r="P247">
        <v>2.5000000000000001E-2</v>
      </c>
      <c r="Q247">
        <v>-16.25</v>
      </c>
      <c r="R247">
        <v>2.5000000000000001E-2</v>
      </c>
      <c r="U247">
        <f t="shared" si="10"/>
        <v>-0.40625</v>
      </c>
      <c r="AB247" s="6">
        <v>620</v>
      </c>
      <c r="AD247" s="4">
        <v>6.6000000000000003E-2</v>
      </c>
      <c r="AE247" s="4">
        <v>-5.8120000000000003</v>
      </c>
      <c r="AF247" s="5">
        <v>0.13500000000000001</v>
      </c>
      <c r="AG247" s="4">
        <v>-26.88</v>
      </c>
      <c r="AH247" s="4">
        <v>-8.85</v>
      </c>
      <c r="AI247" s="5">
        <f t="shared" si="9"/>
        <v>-0.38359200000000004</v>
      </c>
      <c r="AJ247" s="5">
        <f>SUM(AI$13:AI247)</f>
        <v>-29.523974416666661</v>
      </c>
      <c r="AK247" s="5">
        <f>AJ247/SUM(AD$13:AD247)</f>
        <v>-7.5079912766105341</v>
      </c>
      <c r="AL247">
        <f>AVERAGE(AD$13:AD247)</f>
        <v>1.6733361702127657E-2</v>
      </c>
      <c r="AO247" s="2">
        <v>567.31997807017547</v>
      </c>
      <c r="AQ247"/>
      <c r="AR247"/>
      <c r="AV247">
        <v>0.23462679247923518</v>
      </c>
    </row>
    <row r="248" spans="3:48" x14ac:dyDescent="0.25">
      <c r="C248" s="2">
        <v>570.33571428571224</v>
      </c>
      <c r="G248"/>
      <c r="H248"/>
      <c r="J248">
        <v>7.9928881379656633E-2</v>
      </c>
      <c r="N248">
        <v>580.42000000000007</v>
      </c>
      <c r="P248">
        <v>3.1440000000000003E-2</v>
      </c>
      <c r="Q248">
        <v>-14.62</v>
      </c>
      <c r="R248">
        <v>3.1440000000000003E-2</v>
      </c>
      <c r="U248">
        <f t="shared" si="10"/>
        <v>-0.45965280000000003</v>
      </c>
      <c r="AB248" s="2">
        <v>569.01570175438599</v>
      </c>
      <c r="AD248">
        <v>6.7000000000000004E-2</v>
      </c>
      <c r="AE248">
        <v>1.62</v>
      </c>
      <c r="AF248">
        <v>0.224</v>
      </c>
      <c r="AG248">
        <v>-15.44</v>
      </c>
      <c r="AI248" s="5">
        <f t="shared" si="9"/>
        <v>0.10854000000000001</v>
      </c>
      <c r="AJ248" s="5">
        <f>SUM(AI$13:AI248)</f>
        <v>-29.41543441666666</v>
      </c>
      <c r="AK248" s="5">
        <f>AJ248/SUM(AD$13:AD248)</f>
        <v>-7.355072191078194</v>
      </c>
      <c r="AL248">
        <f>AVERAGE(AD$13:AD248)</f>
        <v>1.6946355932203387E-2</v>
      </c>
      <c r="AO248" s="2">
        <v>567.39179824561404</v>
      </c>
      <c r="AQ248">
        <v>0</v>
      </c>
      <c r="AR248"/>
      <c r="AS248">
        <v>0.17</v>
      </c>
      <c r="AT248">
        <v>-26.8</v>
      </c>
      <c r="AV248">
        <v>7.2097990299458209E-2</v>
      </c>
    </row>
    <row r="249" spans="3:48" x14ac:dyDescent="0.25">
      <c r="C249" s="2">
        <v>570.29999999999791</v>
      </c>
      <c r="G249"/>
      <c r="H249"/>
      <c r="J249">
        <v>6.3458148657876107E-2</v>
      </c>
      <c r="N249">
        <v>580.42000000000007</v>
      </c>
      <c r="P249">
        <v>6.3E-2</v>
      </c>
      <c r="Q249">
        <v>-12.67</v>
      </c>
      <c r="R249">
        <v>6.3E-2</v>
      </c>
      <c r="U249">
        <f t="shared" si="10"/>
        <v>-0.79820999999999998</v>
      </c>
      <c r="AB249" s="1">
        <v>569.0999999999998</v>
      </c>
      <c r="AD249" s="2">
        <v>6.8000000000000005E-2</v>
      </c>
      <c r="AE249" s="2">
        <v>-24.4</v>
      </c>
      <c r="AF249" s="2">
        <v>6.8000000000000005E-2</v>
      </c>
      <c r="AH249" s="2"/>
      <c r="AI249" s="5">
        <f t="shared" si="9"/>
        <v>-1.6592</v>
      </c>
      <c r="AJ249" s="5">
        <f>SUM(AI$13:AI249)</f>
        <v>-31.074634416666658</v>
      </c>
      <c r="AK249" s="5">
        <f>AJ249/SUM(AD$13:AD249)</f>
        <v>-7.6400385550916976</v>
      </c>
      <c r="AL249">
        <f>AVERAGE(AD$13:AD249)</f>
        <v>1.7161772151898728E-2</v>
      </c>
      <c r="AO249" s="2">
        <v>567.39179824561404</v>
      </c>
      <c r="AQ249"/>
      <c r="AR249"/>
      <c r="AS249"/>
      <c r="AT249"/>
      <c r="AV249">
        <v>0.28306184153007719</v>
      </c>
    </row>
    <row r="250" spans="3:48" x14ac:dyDescent="0.25">
      <c r="C250" s="2">
        <v>570.26428571428357</v>
      </c>
      <c r="G250"/>
      <c r="H250"/>
      <c r="J250">
        <v>0.11064814855702096</v>
      </c>
      <c r="N250">
        <v>580.46</v>
      </c>
      <c r="P250">
        <v>1.8E-3</v>
      </c>
      <c r="Q250">
        <v>-6.625</v>
      </c>
      <c r="R250">
        <v>1.8E-3</v>
      </c>
      <c r="T250">
        <v>-14.5</v>
      </c>
      <c r="U250">
        <f t="shared" si="10"/>
        <v>-1.1925E-2</v>
      </c>
      <c r="AB250" s="1">
        <v>558.0999999999998</v>
      </c>
      <c r="AD250" s="2">
        <v>6.9000000000000006E-2</v>
      </c>
      <c r="AE250" s="2">
        <v>-3.2</v>
      </c>
      <c r="AF250" s="2">
        <v>6.9000000000000006E-2</v>
      </c>
      <c r="AH250" s="2">
        <v>-8.8000000000000007</v>
      </c>
      <c r="AI250" s="5">
        <f t="shared" si="9"/>
        <v>-0.22080000000000002</v>
      </c>
      <c r="AJ250" s="5">
        <f>SUM(AI$13:AI250)</f>
        <v>-31.295434416666659</v>
      </c>
      <c r="AK250" s="5">
        <f>AJ250/SUM(AD$13:AD250)</f>
        <v>-7.5659724337618925</v>
      </c>
      <c r="AL250">
        <f>AVERAGE(AD$13:AD250)</f>
        <v>1.7379579831932768E-2</v>
      </c>
      <c r="AO250" s="2">
        <v>567.39179824561404</v>
      </c>
      <c r="AQ250"/>
      <c r="AR250"/>
      <c r="AV250">
        <v>7.2097990299458209E-2</v>
      </c>
    </row>
    <row r="251" spans="3:48" x14ac:dyDescent="0.25">
      <c r="C251" s="2">
        <v>570.22857142856924</v>
      </c>
      <c r="G251"/>
      <c r="H251"/>
      <c r="J251">
        <v>5.4626144537464019E-2</v>
      </c>
      <c r="N251">
        <v>580.46</v>
      </c>
      <c r="P251">
        <v>2.5999999999999999E-2</v>
      </c>
      <c r="Q251">
        <v>-1.66</v>
      </c>
      <c r="R251">
        <v>2.5999999999999999E-2</v>
      </c>
      <c r="U251">
        <f t="shared" si="10"/>
        <v>-4.3159999999999997E-2</v>
      </c>
      <c r="AB251" s="1">
        <v>812</v>
      </c>
      <c r="AD251" s="4">
        <v>7.0999999999999994E-2</v>
      </c>
      <c r="AE251" s="4">
        <v>-0.56999999999999995</v>
      </c>
      <c r="AF251" s="5">
        <v>0.156</v>
      </c>
      <c r="AG251" s="4">
        <v>-26.2</v>
      </c>
      <c r="AH251" s="4">
        <v>-6.15</v>
      </c>
      <c r="AI251" s="5">
        <f t="shared" si="9"/>
        <v>-4.0469999999999992E-2</v>
      </c>
      <c r="AJ251" s="5">
        <f>SUM(AI$13:AI251)</f>
        <v>-31.335904416666658</v>
      </c>
      <c r="AK251" s="5">
        <f>AJ251/SUM(AD$13:AD251)</f>
        <v>-7.4479135075051381</v>
      </c>
      <c r="AL251">
        <f>AVERAGE(AD$13:AD251)</f>
        <v>1.7603933054393298E-2</v>
      </c>
      <c r="AO251" s="2">
        <v>567.39179824561404</v>
      </c>
      <c r="AQ251"/>
      <c r="AR251"/>
      <c r="AV251">
        <v>0.28306184153007719</v>
      </c>
    </row>
    <row r="252" spans="3:48" x14ac:dyDescent="0.25">
      <c r="C252" s="2">
        <v>570.1928571428549</v>
      </c>
      <c r="G252"/>
      <c r="H252"/>
      <c r="J252">
        <v>6.0604497425665954E-2</v>
      </c>
      <c r="N252">
        <v>580.5</v>
      </c>
      <c r="P252">
        <v>1.6E-2</v>
      </c>
      <c r="Q252">
        <v>-3.11</v>
      </c>
      <c r="R252">
        <v>1.6E-2</v>
      </c>
      <c r="U252">
        <f t="shared" si="10"/>
        <v>-4.9759999999999999E-2</v>
      </c>
      <c r="AB252" s="6">
        <v>610</v>
      </c>
      <c r="AD252" s="4">
        <v>7.0999999999999994E-2</v>
      </c>
      <c r="AE252" s="4">
        <v>-2.3199999999999998</v>
      </c>
      <c r="AF252" s="5">
        <v>0.2</v>
      </c>
      <c r="AG252" s="4">
        <v>-37.18</v>
      </c>
      <c r="AH252" s="4">
        <v>-11.61</v>
      </c>
      <c r="AI252" s="5">
        <f t="shared" si="9"/>
        <v>-0.16471999999999998</v>
      </c>
      <c r="AJ252" s="5">
        <f>SUM(AI$13:AI252)</f>
        <v>-31.500624416666657</v>
      </c>
      <c r="AK252" s="5">
        <f>AJ252/SUM(AD$13:AD252)</f>
        <v>-7.3628146469580891</v>
      </c>
      <c r="AL252">
        <f>AVERAGE(AD$13:AD252)</f>
        <v>1.7826416666666661E-2</v>
      </c>
      <c r="AO252" s="2">
        <v>567.46361842105262</v>
      </c>
      <c r="AQ252"/>
      <c r="AR252"/>
      <c r="AS252"/>
      <c r="AT252"/>
      <c r="AV252">
        <v>0.11467811204896855</v>
      </c>
    </row>
    <row r="253" spans="3:48" x14ac:dyDescent="0.25">
      <c r="C253" s="2">
        <v>570.15714285714057</v>
      </c>
      <c r="G253"/>
      <c r="H253"/>
      <c r="J253">
        <v>0.23400743530157014</v>
      </c>
      <c r="N253">
        <v>580.5</v>
      </c>
      <c r="P253">
        <v>5.2999999999999999E-2</v>
      </c>
      <c r="Q253">
        <v>-6.73</v>
      </c>
      <c r="R253">
        <v>5.2999999999999999E-2</v>
      </c>
      <c r="U253">
        <f t="shared" si="10"/>
        <v>-0.35669000000000001</v>
      </c>
      <c r="AB253" s="6">
        <v>610</v>
      </c>
      <c r="AD253" s="4">
        <v>7.0999999999999994E-2</v>
      </c>
      <c r="AE253" s="4">
        <v>-11.026999999999999</v>
      </c>
      <c r="AF253" s="5">
        <v>0.19500000000000001</v>
      </c>
      <c r="AG253" s="4">
        <v>-27.99</v>
      </c>
      <c r="AH253" s="4">
        <v>-13.74</v>
      </c>
      <c r="AI253" s="5">
        <f t="shared" si="9"/>
        <v>-0.78291699999999986</v>
      </c>
      <c r="AJ253" s="5">
        <f>SUM(AI$13:AI253)</f>
        <v>-32.283541416666658</v>
      </c>
      <c r="AK253" s="5">
        <f>AJ253/SUM(AD$13:AD253)</f>
        <v>-7.4226299660791462</v>
      </c>
      <c r="AL253">
        <f>AVERAGE(AD$13:AD253)</f>
        <v>1.8047053941908704E-2</v>
      </c>
      <c r="AO253" s="2">
        <v>567.46361842105262</v>
      </c>
      <c r="AQ253"/>
      <c r="AR253"/>
      <c r="AV253">
        <v>0.11467811204896855</v>
      </c>
    </row>
    <row r="254" spans="3:48" x14ac:dyDescent="0.25">
      <c r="C254" s="2">
        <v>570.12142857142624</v>
      </c>
      <c r="E254">
        <v>1.137</v>
      </c>
      <c r="F254">
        <v>-12.88</v>
      </c>
      <c r="G254">
        <v>3.4000000000000002E-2</v>
      </c>
      <c r="H254">
        <v>-27.47</v>
      </c>
      <c r="J254">
        <v>0.22352446819314878</v>
      </c>
      <c r="N254">
        <v>580.70000000000027</v>
      </c>
      <c r="P254">
        <v>1.5800000000000002E-2</v>
      </c>
      <c r="Q254">
        <v>-16.36</v>
      </c>
      <c r="R254">
        <v>1.5800000000000002E-2</v>
      </c>
      <c r="U254">
        <f t="shared" si="10"/>
        <v>-0.258488</v>
      </c>
      <c r="AB254" s="6">
        <v>610</v>
      </c>
      <c r="AD254" s="4">
        <v>7.0999999999999994E-2</v>
      </c>
      <c r="AE254" s="4">
        <v>-12.221</v>
      </c>
      <c r="AF254" s="5">
        <v>0.186</v>
      </c>
      <c r="AG254" s="4">
        <v>-35.92</v>
      </c>
      <c r="AH254" s="4">
        <v>-11.78</v>
      </c>
      <c r="AI254" s="5">
        <f t="shared" si="9"/>
        <v>-0.86769099999999988</v>
      </c>
      <c r="AJ254" s="5">
        <f>SUM(AI$13:AI254)</f>
        <v>-33.151232416666659</v>
      </c>
      <c r="AK254" s="5">
        <f>AJ254/SUM(AD$13:AD254)</f>
        <v>-7.4997019271519108</v>
      </c>
      <c r="AL254">
        <f>AVERAGE(AD$13:AD254)</f>
        <v>1.8265867768595033E-2</v>
      </c>
      <c r="AO254" s="2">
        <v>567.5354385964913</v>
      </c>
      <c r="AQ254"/>
      <c r="AR254"/>
      <c r="AS254">
        <v>1.9E-2</v>
      </c>
      <c r="AT254">
        <v>-26.67</v>
      </c>
      <c r="AV254">
        <v>5.6281233232331605E-2</v>
      </c>
    </row>
    <row r="255" spans="3:48" x14ac:dyDescent="0.25">
      <c r="C255" s="2">
        <v>570.0857142857119</v>
      </c>
      <c r="E255"/>
      <c r="F255"/>
      <c r="G255"/>
      <c r="H255"/>
      <c r="J255">
        <v>0.21481501021165908</v>
      </c>
      <c r="N255">
        <v>580.75000000000023</v>
      </c>
      <c r="P255">
        <v>7.0000000000000001E-3</v>
      </c>
      <c r="Q255">
        <v>-9.6999999999999993</v>
      </c>
      <c r="R255">
        <v>7.0000000000000001E-3</v>
      </c>
      <c r="U255">
        <f t="shared" si="10"/>
        <v>-6.7900000000000002E-2</v>
      </c>
      <c r="AB255" s="1">
        <v>559.52959999999985</v>
      </c>
      <c r="AD255" s="2">
        <v>7.1800000000000003E-2</v>
      </c>
      <c r="AE255" s="2">
        <v>-17.280999999999999</v>
      </c>
      <c r="AF255" s="2">
        <v>7.1800000000000003E-2</v>
      </c>
      <c r="AH255" s="2">
        <v>-12.1</v>
      </c>
      <c r="AI255" s="5">
        <f t="shared" si="9"/>
        <v>-1.2407758</v>
      </c>
      <c r="AJ255" s="5">
        <f>SUM(AI$13:AI255)</f>
        <v>-34.39200821666666</v>
      </c>
      <c r="AK255" s="5">
        <f>AJ255/SUM(AD$13:AD255)</f>
        <v>-7.6560410442832767</v>
      </c>
      <c r="AL255">
        <f>AVERAGE(AD$13:AD255)</f>
        <v>1.8486172839506161E-2</v>
      </c>
      <c r="AO255" s="2">
        <v>567.5354385964913</v>
      </c>
      <c r="AQ255"/>
      <c r="AR255"/>
      <c r="AS255"/>
      <c r="AT255"/>
      <c r="AV255">
        <v>4.5057124492434784E-2</v>
      </c>
    </row>
    <row r="256" spans="3:48" x14ac:dyDescent="0.25">
      <c r="C256" s="2">
        <v>570.04999999999757</v>
      </c>
      <c r="E256"/>
      <c r="F256"/>
      <c r="G256"/>
      <c r="H256"/>
      <c r="J256">
        <v>6.2206112534187348E-2</v>
      </c>
      <c r="N256">
        <v>580.80000000000018</v>
      </c>
      <c r="P256">
        <v>0.17799999999999999</v>
      </c>
      <c r="Q256">
        <v>-8.33</v>
      </c>
      <c r="R256">
        <v>0.17799999999999999</v>
      </c>
      <c r="U256">
        <f t="shared" si="10"/>
        <v>-1.4827399999999999</v>
      </c>
      <c r="AD256" s="2">
        <v>7.2999999999999995E-2</v>
      </c>
      <c r="AE256" s="2">
        <v>-7.1</v>
      </c>
      <c r="AF256" s="2">
        <v>7.2999999999999995E-2</v>
      </c>
      <c r="AH256" s="2">
        <v>-18.89</v>
      </c>
      <c r="AI256" s="5">
        <f t="shared" si="9"/>
        <v>-0.51829999999999998</v>
      </c>
      <c r="AJ256" s="5">
        <f>SUM(AI$13:AI256)</f>
        <v>-34.910308216666664</v>
      </c>
      <c r="AK256" s="5">
        <f>AJ256/SUM(AD$13:AD256)</f>
        <v>-7.6471495324714427</v>
      </c>
      <c r="AL256">
        <f>AVERAGE(AD$13:AD256)</f>
        <v>1.8709590163934416E-2</v>
      </c>
      <c r="AO256" s="2">
        <v>567.5354385964913</v>
      </c>
      <c r="AQ256" s="2">
        <v>6.0000000000000001E-3</v>
      </c>
      <c r="AR256" s="2">
        <v>-11.59</v>
      </c>
      <c r="AV256">
        <v>5.6281233232331605E-2</v>
      </c>
    </row>
    <row r="257" spans="3:48" x14ac:dyDescent="0.25">
      <c r="C257" s="2">
        <v>570.01428571428323</v>
      </c>
      <c r="E257"/>
      <c r="F257"/>
      <c r="G257"/>
      <c r="H257"/>
      <c r="J257">
        <v>0.15129003378717684</v>
      </c>
      <c r="N257">
        <v>580.90000000000009</v>
      </c>
      <c r="P257">
        <v>7.1000000000000004E-3</v>
      </c>
      <c r="Q257">
        <v>-12.87</v>
      </c>
      <c r="R257">
        <v>7.1000000000000004E-3</v>
      </c>
      <c r="U257">
        <f t="shared" si="10"/>
        <v>-9.1377E-2</v>
      </c>
      <c r="AB257" s="1">
        <v>545</v>
      </c>
      <c r="AD257" s="4">
        <v>7.3999999999999996E-2</v>
      </c>
      <c r="AE257" s="4">
        <v>-4.87</v>
      </c>
      <c r="AF257" s="5">
        <v>0.13</v>
      </c>
      <c r="AG257" s="4">
        <v>-26.76</v>
      </c>
      <c r="AH257" s="4">
        <v>-9.1199999999999992</v>
      </c>
      <c r="AI257" s="5">
        <f t="shared" si="9"/>
        <v>-0.36037999999999998</v>
      </c>
      <c r="AJ257" s="5">
        <f>SUM(AI$13:AI257)</f>
        <v>-35.270688216666663</v>
      </c>
      <c r="AK257" s="5">
        <f>AJ257/SUM(AD$13:AD257)</f>
        <v>-7.6028505750347435</v>
      </c>
      <c r="AL257">
        <f>AVERAGE(AD$13:AD257)</f>
        <v>1.893526530612244E-2</v>
      </c>
      <c r="AO257" s="2">
        <v>567.5354385964913</v>
      </c>
      <c r="AQ257"/>
      <c r="AR257"/>
      <c r="AV257">
        <v>4.5057124492434784E-2</v>
      </c>
    </row>
    <row r="258" spans="3:48" x14ac:dyDescent="0.25">
      <c r="C258" s="2">
        <v>569.9785714285689</v>
      </c>
      <c r="E258"/>
      <c r="F258"/>
      <c r="G258"/>
      <c r="H258"/>
      <c r="J258">
        <v>0.10716564468327061</v>
      </c>
      <c r="N258">
        <v>580.95000000000005</v>
      </c>
      <c r="P258">
        <v>2.8000000000000001E-2</v>
      </c>
      <c r="Q258">
        <v>-16.670000000000002</v>
      </c>
      <c r="R258">
        <v>2.8000000000000001E-2</v>
      </c>
      <c r="U258">
        <f t="shared" si="10"/>
        <v>-0.46676000000000006</v>
      </c>
      <c r="AB258">
        <f>AB257-1.05</f>
        <v>543.95000000000005</v>
      </c>
      <c r="AD258">
        <v>7.3999999999999996E-2</v>
      </c>
      <c r="AE258" s="4">
        <v>-8.6116666666666664</v>
      </c>
      <c r="AH258" s="5">
        <v>-13.98</v>
      </c>
      <c r="AI258" s="5">
        <f t="shared" si="9"/>
        <v>-0.63726333333333329</v>
      </c>
      <c r="AJ258" s="5">
        <f>SUM(AI$13:AI258)</f>
        <v>-35.907951549999993</v>
      </c>
      <c r="AK258" s="5">
        <f>AJ258/SUM(AD$13:AD258)</f>
        <v>-7.6186897800617022</v>
      </c>
      <c r="AL258">
        <f>AVERAGE(AD$13:AD258)</f>
        <v>1.9159105691056902E-2</v>
      </c>
      <c r="AO258" s="2">
        <v>567.61537280701759</v>
      </c>
      <c r="AQ258">
        <v>0.47099999999999997</v>
      </c>
      <c r="AR258">
        <v>-13.31</v>
      </c>
      <c r="AS258">
        <v>2.1999999999999999E-2</v>
      </c>
      <c r="AT258">
        <v>-27.71</v>
      </c>
      <c r="AV258">
        <v>0.72529045431515393</v>
      </c>
    </row>
    <row r="259" spans="3:48" x14ac:dyDescent="0.25">
      <c r="C259" s="2">
        <v>569.94285714285456</v>
      </c>
      <c r="E259">
        <v>3.04</v>
      </c>
      <c r="F259">
        <v>-10.122999999999999</v>
      </c>
      <c r="G259">
        <v>1.9E-2</v>
      </c>
      <c r="H259">
        <v>-27.8</v>
      </c>
      <c r="J259">
        <v>0.40168166980651776</v>
      </c>
      <c r="N259">
        <v>581</v>
      </c>
      <c r="P259">
        <v>3.5999999999999997E-2</v>
      </c>
      <c r="Q259">
        <v>-13.59</v>
      </c>
      <c r="R259">
        <v>3.5999999999999997E-2</v>
      </c>
      <c r="U259">
        <f t="shared" si="10"/>
        <v>-0.48923999999999995</v>
      </c>
      <c r="AB259" s="1">
        <v>586.63200000000006</v>
      </c>
      <c r="AD259" s="2">
        <v>7.3999999999999996E-2</v>
      </c>
      <c r="AE259" s="2">
        <v>-24.6</v>
      </c>
      <c r="AF259" s="2">
        <v>7.3999999999999996E-2</v>
      </c>
      <c r="AH259" s="2">
        <v>-18.559999999999999</v>
      </c>
      <c r="AI259" s="5">
        <f t="shared" si="9"/>
        <v>-1.8204</v>
      </c>
      <c r="AJ259" s="5">
        <f>SUM(AI$13:AI259)</f>
        <v>-37.728351549999992</v>
      </c>
      <c r="AK259" s="5">
        <f>AJ259/SUM(AD$13:AD259)</f>
        <v>-7.8811882564537514</v>
      </c>
      <c r="AL259">
        <f>AVERAGE(AD$13:AD259)</f>
        <v>1.9381133603238856E-2</v>
      </c>
      <c r="AO259" s="2">
        <v>567.61537280701759</v>
      </c>
      <c r="AQ259" s="2">
        <v>0.42</v>
      </c>
      <c r="AR259" s="2">
        <v>-12.4</v>
      </c>
      <c r="AV259">
        <v>0.72529045431515393</v>
      </c>
    </row>
    <row r="260" spans="3:48" x14ac:dyDescent="0.25">
      <c r="C260" s="2">
        <v>569.90714285714023</v>
      </c>
      <c r="E260"/>
      <c r="F260"/>
      <c r="G260">
        <v>5.5E-2</v>
      </c>
      <c r="H260">
        <v>-26.95</v>
      </c>
      <c r="J260">
        <v>0.44514267786795259</v>
      </c>
      <c r="N260">
        <v>581.51138716356104</v>
      </c>
      <c r="P260">
        <v>1.1999999999999999E-3</v>
      </c>
      <c r="Q260">
        <v>2.0790000000000002</v>
      </c>
      <c r="T260">
        <v>-11.7</v>
      </c>
      <c r="U260">
        <f t="shared" si="10"/>
        <v>2.4948000000000001E-3</v>
      </c>
      <c r="AB260" s="1">
        <v>554.46599999999933</v>
      </c>
      <c r="AD260" s="2">
        <v>7.3999999999999996E-2</v>
      </c>
      <c r="AE260" s="2">
        <v>-3.79</v>
      </c>
      <c r="AF260" s="2">
        <v>7.3999999999999996E-2</v>
      </c>
      <c r="AH260" s="2">
        <v>-16.89</v>
      </c>
      <c r="AI260" s="5">
        <f t="shared" si="9"/>
        <v>-0.28045999999999999</v>
      </c>
      <c r="AJ260" s="5">
        <f>SUM(AI$13:AI260)</f>
        <v>-38.00881154999999</v>
      </c>
      <c r="AK260" s="5">
        <f>AJ260/SUM(AD$13:AD260)</f>
        <v>-7.8189090521976352</v>
      </c>
      <c r="AL260">
        <f>AVERAGE(AD$13:AD260)</f>
        <v>1.9601370967741925E-2</v>
      </c>
      <c r="AO260" s="2">
        <v>567.65484649122811</v>
      </c>
      <c r="AQ260"/>
      <c r="AR260"/>
      <c r="AS260">
        <v>0.05</v>
      </c>
      <c r="AT260">
        <v>-26.93</v>
      </c>
      <c r="AV260">
        <v>0.76161485875598467</v>
      </c>
    </row>
    <row r="261" spans="3:48" x14ac:dyDescent="0.25">
      <c r="C261" s="2">
        <v>569.87142857142589</v>
      </c>
      <c r="E261"/>
      <c r="F261"/>
      <c r="G261"/>
      <c r="H261"/>
      <c r="J261">
        <v>0.53550055116932693</v>
      </c>
      <c r="N261">
        <v>583.74400000000014</v>
      </c>
      <c r="P261">
        <v>0.40500000000000003</v>
      </c>
      <c r="Q261">
        <v>-16.28</v>
      </c>
      <c r="R261">
        <v>0.40500000000000003</v>
      </c>
      <c r="T261">
        <v>-7.48</v>
      </c>
      <c r="U261">
        <f t="shared" si="10"/>
        <v>-6.5934000000000008</v>
      </c>
      <c r="AB261" s="1">
        <v>748</v>
      </c>
      <c r="AD261" s="4">
        <v>7.4999999999999997E-2</v>
      </c>
      <c r="AE261" s="4">
        <v>-2.27</v>
      </c>
      <c r="AF261" s="5">
        <v>0.42</v>
      </c>
      <c r="AG261" s="4">
        <v>-28.35</v>
      </c>
      <c r="AH261" s="4">
        <v>-7.95</v>
      </c>
      <c r="AI261" s="5">
        <f t="shared" si="9"/>
        <v>-0.17024999999999998</v>
      </c>
      <c r="AJ261" s="5">
        <f>SUM(AI$13:AI261)</f>
        <v>-38.179061549999993</v>
      </c>
      <c r="AK261" s="5">
        <f>AJ261/SUM(AD$13:AD261)</f>
        <v>-7.7345986033621443</v>
      </c>
      <c r="AL261">
        <f>AVERAGE(AD$13:AD261)</f>
        <v>1.9823855421686735E-2</v>
      </c>
      <c r="AO261" s="2">
        <v>567.65484649122811</v>
      </c>
      <c r="AQ261" s="2">
        <v>1.7000000000000001E-2</v>
      </c>
      <c r="AR261" s="2">
        <v>-10.16</v>
      </c>
      <c r="AV261">
        <v>0.76161485875598467</v>
      </c>
    </row>
    <row r="262" spans="3:48" x14ac:dyDescent="0.25">
      <c r="C262" s="2">
        <v>569.83571428571156</v>
      </c>
      <c r="E262"/>
      <c r="F262"/>
      <c r="G262">
        <v>9.35E-2</v>
      </c>
      <c r="H262">
        <v>-27.1</v>
      </c>
      <c r="J262">
        <v>5.9766350597633099E-2</v>
      </c>
      <c r="N262">
        <v>583.93200000000013</v>
      </c>
      <c r="P262">
        <v>1.2999999999999999E-2</v>
      </c>
      <c r="Q262">
        <v>-12.18</v>
      </c>
      <c r="R262">
        <v>1.2999999999999999E-2</v>
      </c>
      <c r="T262">
        <v>-9.2799999999999994</v>
      </c>
      <c r="U262">
        <f t="shared" si="10"/>
        <v>-0.15833999999999998</v>
      </c>
      <c r="AB262" s="6">
        <v>620</v>
      </c>
      <c r="AD262" s="4">
        <v>7.4999999999999997E-2</v>
      </c>
      <c r="AE262" s="4">
        <v>-6.27</v>
      </c>
      <c r="AF262" s="5">
        <v>0.16</v>
      </c>
      <c r="AG262" s="4">
        <v>-38.14</v>
      </c>
      <c r="AH262" s="4">
        <v>-8.14</v>
      </c>
      <c r="AI262" s="5">
        <f t="shared" si="9"/>
        <v>-0.47024999999999995</v>
      </c>
      <c r="AJ262" s="5">
        <f>SUM(AI$13:AI262)</f>
        <v>-38.649311549999993</v>
      </c>
      <c r="AK262" s="5">
        <f>AJ262/SUM(AD$13:AD262)</f>
        <v>-7.7126784623858073</v>
      </c>
      <c r="AL262">
        <f>AVERAGE(AD$13:AD262)</f>
        <v>2.0044559999999989E-2</v>
      </c>
      <c r="AO262" s="2">
        <v>567.69432017543863</v>
      </c>
      <c r="AQ262"/>
      <c r="AR262"/>
      <c r="AS262"/>
      <c r="AT262"/>
      <c r="AV262">
        <v>0.36545942752708849</v>
      </c>
    </row>
    <row r="263" spans="3:48" x14ac:dyDescent="0.25">
      <c r="C263" s="2">
        <v>569.79999999999723</v>
      </c>
      <c r="E263"/>
      <c r="F263"/>
      <c r="G263"/>
      <c r="H263"/>
      <c r="J263">
        <v>0.10346363091636859</v>
      </c>
      <c r="N263">
        <v>584.30800000000011</v>
      </c>
      <c r="P263">
        <v>2.3E-3</v>
      </c>
      <c r="Q263">
        <v>-11.27</v>
      </c>
      <c r="R263">
        <v>2.3E-3</v>
      </c>
      <c r="U263">
        <f t="shared" si="10"/>
        <v>-2.5921E-2</v>
      </c>
      <c r="AB263" s="2">
        <v>566.29130482456139</v>
      </c>
      <c r="AD263" s="2">
        <v>7.8E-2</v>
      </c>
      <c r="AE263" s="2">
        <v>-8.52</v>
      </c>
      <c r="AI263" s="5">
        <f t="shared" si="9"/>
        <v>-0.66455999999999993</v>
      </c>
      <c r="AJ263" s="5">
        <f>SUM(AI$13:AI263)</f>
        <v>-39.313871549999995</v>
      </c>
      <c r="AK263" s="5">
        <f>AJ263/SUM(AD$13:AD263)</f>
        <v>-7.7250520814911781</v>
      </c>
      <c r="AL263">
        <f>AVERAGE(AD$13:AD263)</f>
        <v>2.027545816733067E-2</v>
      </c>
      <c r="AO263" s="2">
        <v>567.69432017543863</v>
      </c>
      <c r="AQ263" s="2">
        <v>0.54100000000000004</v>
      </c>
      <c r="AR263" s="2">
        <v>-11.8</v>
      </c>
      <c r="AV263">
        <v>0.36545942752708849</v>
      </c>
    </row>
    <row r="264" spans="3:48" x14ac:dyDescent="0.25">
      <c r="C264" s="2">
        <v>569.76428571428289</v>
      </c>
      <c r="E264"/>
      <c r="F264"/>
      <c r="G264">
        <v>5.5E-2</v>
      </c>
      <c r="H264">
        <v>-25.11</v>
      </c>
      <c r="J264">
        <v>0.16680988974009969</v>
      </c>
      <c r="N264">
        <v>584.49600000000009</v>
      </c>
      <c r="P264">
        <v>7.6E-3</v>
      </c>
      <c r="Q264">
        <v>-9.92</v>
      </c>
      <c r="R264">
        <v>7.6E-3</v>
      </c>
      <c r="U264">
        <f t="shared" si="10"/>
        <v>-7.5392000000000001E-2</v>
      </c>
      <c r="AB264" s="1">
        <v>576.66666666666663</v>
      </c>
      <c r="AD264">
        <v>7.8E-2</v>
      </c>
      <c r="AE264" s="4">
        <v>-5.0136666666666665</v>
      </c>
      <c r="AH264" s="5"/>
      <c r="AI264" s="5">
        <f t="shared" si="9"/>
        <v>-0.39106599999999997</v>
      </c>
      <c r="AJ264" s="5">
        <f>SUM(AI$13:AI264)</f>
        <v>-39.704937549999997</v>
      </c>
      <c r="AK264" s="5">
        <f>AJ264/SUM(AD$13:AD264)</f>
        <v>-7.684122657795224</v>
      </c>
      <c r="AL264">
        <f>AVERAGE(AD$13:AD264)</f>
        <v>2.0504523809523802E-2</v>
      </c>
      <c r="AO264" s="2">
        <v>567.73379385964915</v>
      </c>
      <c r="AQ264"/>
      <c r="AR264"/>
      <c r="AS264">
        <v>0.108</v>
      </c>
      <c r="AT264">
        <v>-26.9</v>
      </c>
      <c r="AV264">
        <v>0.21544648895441987</v>
      </c>
    </row>
    <row r="265" spans="3:48" x14ac:dyDescent="0.25">
      <c r="C265" s="2">
        <v>569.72857142856856</v>
      </c>
      <c r="E265"/>
      <c r="F265"/>
      <c r="G265"/>
      <c r="H265"/>
      <c r="J265">
        <v>4.1409615640657857E-2</v>
      </c>
      <c r="N265">
        <v>584.68400000000008</v>
      </c>
      <c r="P265">
        <v>4.0000000000000001E-3</v>
      </c>
      <c r="Q265">
        <v>-13.31</v>
      </c>
      <c r="R265">
        <v>4.0000000000000001E-3</v>
      </c>
      <c r="U265">
        <f t="shared" si="10"/>
        <v>-5.3240000000000003E-2</v>
      </c>
      <c r="AB265" s="1">
        <v>623</v>
      </c>
      <c r="AD265" s="4">
        <v>7.9000000000000001E-2</v>
      </c>
      <c r="AE265" s="4">
        <v>-1.4019999999999999</v>
      </c>
      <c r="AF265" s="5">
        <v>0.34</v>
      </c>
      <c r="AG265" s="4">
        <v>-31.5</v>
      </c>
      <c r="AH265" s="4">
        <v>-6.7</v>
      </c>
      <c r="AI265" s="5">
        <f t="shared" si="9"/>
        <v>-0.110758</v>
      </c>
      <c r="AJ265" s="5">
        <f>SUM(AI$13:AI265)</f>
        <v>-39.815695549999994</v>
      </c>
      <c r="AK265" s="5">
        <f>AJ265/SUM(AD$13:AD265)</f>
        <v>-7.5895221153076378</v>
      </c>
      <c r="AL265">
        <f>AVERAGE(AD$13:AD265)</f>
        <v>2.0735731225296435E-2</v>
      </c>
      <c r="AO265" s="2">
        <v>567.73379385964915</v>
      </c>
      <c r="AQ265" s="2">
        <v>0.30299999999999999</v>
      </c>
      <c r="AR265" s="2">
        <v>-11.7</v>
      </c>
      <c r="AV265">
        <v>0.21544648895441987</v>
      </c>
    </row>
    <row r="266" spans="3:48" x14ac:dyDescent="0.25">
      <c r="C266" s="2">
        <v>569.69285714285422</v>
      </c>
      <c r="E266"/>
      <c r="F266"/>
      <c r="G266">
        <v>7.3999999999999996E-2</v>
      </c>
      <c r="H266">
        <v>-26.3</v>
      </c>
      <c r="J266">
        <v>8.3897532842400133E-2</v>
      </c>
      <c r="N266">
        <v>585.06000000000006</v>
      </c>
      <c r="P266">
        <v>6.2E-2</v>
      </c>
      <c r="Q266">
        <v>-11.6</v>
      </c>
      <c r="R266">
        <v>6.2E-2</v>
      </c>
      <c r="T266">
        <v>-10.26</v>
      </c>
      <c r="U266">
        <f t="shared" si="10"/>
        <v>-0.71919999999999995</v>
      </c>
      <c r="AB266" s="2">
        <v>565.12315789473689</v>
      </c>
      <c r="AD266" s="2">
        <v>0.08</v>
      </c>
      <c r="AE266">
        <v>-6.9</v>
      </c>
      <c r="AI266" s="5">
        <f t="shared" si="9"/>
        <v>-0.55200000000000005</v>
      </c>
      <c r="AJ266" s="5">
        <f>SUM(AI$13:AI266)</f>
        <v>-40.367695549999993</v>
      </c>
      <c r="AK266" s="5">
        <f>AJ266/SUM(AD$13:AD266)</f>
        <v>-7.5791653148433964</v>
      </c>
      <c r="AL266">
        <f>AVERAGE(AD$13:AD266)</f>
        <v>2.0969055118110227E-2</v>
      </c>
      <c r="AO266" s="2">
        <v>567.77326754385967</v>
      </c>
      <c r="AQ266"/>
      <c r="AR266"/>
      <c r="AS266">
        <v>5.8000000000000003E-2</v>
      </c>
      <c r="AT266">
        <v>-29.37</v>
      </c>
      <c r="AV266">
        <v>0.40712081196199051</v>
      </c>
    </row>
    <row r="267" spans="3:48" x14ac:dyDescent="0.25">
      <c r="C267" s="2">
        <v>569.65714285713989</v>
      </c>
      <c r="E267"/>
      <c r="F267"/>
      <c r="G267"/>
      <c r="H267"/>
      <c r="J267">
        <v>0.12183379415901759</v>
      </c>
      <c r="N267">
        <v>585.43600000000004</v>
      </c>
      <c r="P267">
        <v>6.0000000000000001E-3</v>
      </c>
      <c r="Q267">
        <v>-5.5</v>
      </c>
      <c r="R267">
        <v>6.0000000000000001E-3</v>
      </c>
      <c r="U267">
        <f t="shared" si="10"/>
        <v>-3.3000000000000002E-2</v>
      </c>
      <c r="AD267" s="2">
        <v>0.08</v>
      </c>
      <c r="AE267" s="2">
        <v>-7.2</v>
      </c>
      <c r="AF267" s="2">
        <v>0.08</v>
      </c>
      <c r="AH267" s="2">
        <v>-7.3</v>
      </c>
      <c r="AI267" s="5">
        <f t="shared" si="9"/>
        <v>-0.57600000000000007</v>
      </c>
      <c r="AJ267" s="5">
        <f>SUM(AI$13:AI267)</f>
        <v>-40.943695549999994</v>
      </c>
      <c r="AK267" s="5">
        <f>AJ267/SUM(AD$13:AD267)</f>
        <v>-7.5735544307028695</v>
      </c>
      <c r="AL267">
        <f>AVERAGE(AD$13:AD267)</f>
        <v>2.1200549019607835E-2</v>
      </c>
      <c r="AO267" s="2">
        <v>567.77326754385967</v>
      </c>
      <c r="AQ267" s="2">
        <v>4.5999999999999999E-2</v>
      </c>
      <c r="AR267" s="2">
        <v>-8.6999999999999993</v>
      </c>
      <c r="AV267">
        <v>0.40712081196199051</v>
      </c>
    </row>
    <row r="268" spans="3:48" x14ac:dyDescent="0.25">
      <c r="C268" s="2">
        <v>569.62142857142555</v>
      </c>
      <c r="E268"/>
      <c r="F268"/>
      <c r="G268">
        <v>0.14099999999999999</v>
      </c>
      <c r="H268">
        <v>-25.6</v>
      </c>
      <c r="J268">
        <v>4.8942974577142459E-2</v>
      </c>
      <c r="N268">
        <v>585.9006211180124</v>
      </c>
      <c r="P268">
        <v>4.8000000000000001E-4</v>
      </c>
      <c r="Q268">
        <v>-2.68</v>
      </c>
      <c r="T268">
        <v>-15.54</v>
      </c>
      <c r="U268">
        <f t="shared" si="10"/>
        <v>-1.2864E-3</v>
      </c>
      <c r="AB268" s="1">
        <v>769</v>
      </c>
      <c r="AD268" s="4">
        <v>8.1000000000000003E-2</v>
      </c>
      <c r="AE268" s="4">
        <v>5.7</v>
      </c>
      <c r="AH268" s="4">
        <v>-9.9</v>
      </c>
      <c r="AI268" s="5">
        <f t="shared" si="9"/>
        <v>0.46170000000000005</v>
      </c>
      <c r="AJ268" s="5">
        <f>SUM(AI$13:AI268)</f>
        <v>-40.481995549999994</v>
      </c>
      <c r="AK268" s="5">
        <f>AJ268/SUM(AD$13:AD268)</f>
        <v>-7.3776130279161833</v>
      </c>
      <c r="AL268">
        <f>AVERAGE(AD$13:AD268)</f>
        <v>2.1434140624999994E-2</v>
      </c>
      <c r="AO268" s="2">
        <v>567.81274122807019</v>
      </c>
      <c r="AQ268"/>
      <c r="AR268"/>
      <c r="AS268"/>
      <c r="AT268"/>
      <c r="AV268">
        <v>0.12551679175332167</v>
      </c>
    </row>
    <row r="269" spans="3:48" x14ac:dyDescent="0.25">
      <c r="C269" s="2">
        <v>569.58571428571122</v>
      </c>
      <c r="E269"/>
      <c r="F269"/>
      <c r="G269"/>
      <c r="H269"/>
      <c r="J269">
        <v>5.8142201861404466E-2</v>
      </c>
      <c r="N269">
        <v>586</v>
      </c>
      <c r="P269">
        <v>2.3E-3</v>
      </c>
      <c r="Q269">
        <v>-5.53</v>
      </c>
      <c r="R269">
        <v>2.3E-3</v>
      </c>
      <c r="U269">
        <f t="shared" si="10"/>
        <v>-1.2719000000000001E-2</v>
      </c>
      <c r="AB269" s="1">
        <v>745</v>
      </c>
      <c r="AD269" s="4">
        <v>8.3000000000000004E-2</v>
      </c>
      <c r="AE269" s="4">
        <v>4.12</v>
      </c>
      <c r="AH269" s="4">
        <v>-8.2200000000000006</v>
      </c>
      <c r="AI269" s="5">
        <f t="shared" si="9"/>
        <v>0.34196000000000004</v>
      </c>
      <c r="AJ269" s="5">
        <f>SUM(AI$13:AI269)</f>
        <v>-40.140035549999993</v>
      </c>
      <c r="AK269" s="5">
        <f>AJ269/SUM(AD$13:AD269)</f>
        <v>-7.2062884505595912</v>
      </c>
      <c r="AL269">
        <f>AVERAGE(AD$13:AD269)</f>
        <v>2.1673696498054468E-2</v>
      </c>
      <c r="AO269" s="2">
        <v>567.81274122807019</v>
      </c>
      <c r="AQ269" s="2">
        <v>5.0000000000000001E-3</v>
      </c>
      <c r="AR269" s="2">
        <v>-11.6</v>
      </c>
      <c r="AV269">
        <v>0.12551679175332167</v>
      </c>
    </row>
    <row r="270" spans="3:48" x14ac:dyDescent="0.25">
      <c r="C270" s="2">
        <v>569.54999999999688</v>
      </c>
      <c r="E270" s="2">
        <v>0.25700000000000001</v>
      </c>
      <c r="F270" s="2">
        <v>-6</v>
      </c>
      <c r="G270" s="2">
        <v>7.0999999999999994E-2</v>
      </c>
      <c r="H270">
        <v>-25.22</v>
      </c>
      <c r="J270">
        <v>9.6055162646629097E-2</v>
      </c>
      <c r="N270">
        <v>586.20800000000008</v>
      </c>
      <c r="P270">
        <v>6.0000000000000001E-3</v>
      </c>
      <c r="Q270">
        <v>-22.23</v>
      </c>
      <c r="R270">
        <v>6.0000000000000001E-3</v>
      </c>
      <c r="T270">
        <v>-16.72</v>
      </c>
      <c r="U270">
        <f t="shared" si="10"/>
        <v>-0.13338</v>
      </c>
      <c r="AB270" s="1">
        <v>766</v>
      </c>
      <c r="AD270" s="4">
        <v>8.5000000000000006E-2</v>
      </c>
      <c r="AE270" s="4">
        <v>7.15</v>
      </c>
      <c r="AH270" s="4">
        <v>-12.16</v>
      </c>
      <c r="AI270" s="5">
        <f t="shared" ref="AI270:AI333" si="11">AD270*AE270</f>
        <v>0.60775000000000012</v>
      </c>
      <c r="AJ270" s="5">
        <f>SUM(AI$13:AI270)</f>
        <v>-39.53228554999999</v>
      </c>
      <c r="AK270" s="5">
        <f>AJ270/SUM(AD$13:AD270)</f>
        <v>-6.9905051952736805</v>
      </c>
      <c r="AL270">
        <f>AVERAGE(AD$13:AD270)</f>
        <v>2.1919147286821698E-2</v>
      </c>
      <c r="AO270" s="2">
        <v>567.85221491228071</v>
      </c>
      <c r="AQ270">
        <v>0.58799999999999997</v>
      </c>
      <c r="AR270">
        <v>-11.82</v>
      </c>
      <c r="AS270">
        <v>3.9E-2</v>
      </c>
      <c r="AT270">
        <v>-27.35</v>
      </c>
      <c r="AV270">
        <v>0.66923145602408063</v>
      </c>
    </row>
    <row r="271" spans="3:48" x14ac:dyDescent="0.25">
      <c r="C271" s="2">
        <v>569.51428571428255</v>
      </c>
      <c r="E271">
        <v>1.79</v>
      </c>
      <c r="F271">
        <v>-5.8</v>
      </c>
      <c r="G271">
        <v>2.1999999999999999E-2</v>
      </c>
      <c r="H271">
        <v>-26.48</v>
      </c>
      <c r="J271">
        <v>0.4571455803037493</v>
      </c>
      <c r="N271">
        <v>586.3975155279503</v>
      </c>
      <c r="P271">
        <v>3.8000000000000002E-4</v>
      </c>
      <c r="Q271">
        <v>-3.6</v>
      </c>
      <c r="T271">
        <v>-16.04</v>
      </c>
      <c r="U271">
        <f t="shared" si="10"/>
        <v>-1.3680000000000001E-3</v>
      </c>
      <c r="AB271" s="2">
        <v>566.46844298245617</v>
      </c>
      <c r="AD271" s="2">
        <v>8.5000000000000006E-2</v>
      </c>
      <c r="AE271" s="2">
        <v>-7.86</v>
      </c>
      <c r="AH271">
        <v>-15.49</v>
      </c>
      <c r="AI271" s="5">
        <f t="shared" si="11"/>
        <v>-0.66810000000000003</v>
      </c>
      <c r="AJ271" s="5">
        <f>SUM(AI$13:AI271)</f>
        <v>-40.200385549999993</v>
      </c>
      <c r="AK271" s="5">
        <f>AJ271/SUM(AD$13:AD271)</f>
        <v>-7.0033806753842249</v>
      </c>
      <c r="AL271">
        <f>AVERAGE(AD$13:AD271)</f>
        <v>2.2162702702702698E-2</v>
      </c>
      <c r="AO271" s="2">
        <v>567.85221491228071</v>
      </c>
      <c r="AQ271" s="2">
        <v>0.57999999999999996</v>
      </c>
      <c r="AR271" s="2">
        <v>-11.09</v>
      </c>
      <c r="AV271">
        <v>0.66923145602408063</v>
      </c>
    </row>
    <row r="272" spans="3:48" x14ac:dyDescent="0.25">
      <c r="C272" s="2">
        <v>569.47857142856822</v>
      </c>
      <c r="E272">
        <v>0.96299999999999997</v>
      </c>
      <c r="F272">
        <v>-5.43</v>
      </c>
      <c r="G272">
        <v>3.3000000000000002E-2</v>
      </c>
      <c r="H272">
        <v>-27.7</v>
      </c>
      <c r="J272">
        <v>0.40852609315245059</v>
      </c>
      <c r="N272">
        <v>586.42000000000007</v>
      </c>
      <c r="P272">
        <v>7.0000000000000001E-3</v>
      </c>
      <c r="Q272">
        <v>-24.4</v>
      </c>
      <c r="R272">
        <v>7.0000000000000001E-3</v>
      </c>
      <c r="T272">
        <v>-18.25</v>
      </c>
      <c r="U272">
        <f t="shared" ref="U272:U335" si="12">P272*Q272</f>
        <v>-0.17080000000000001</v>
      </c>
      <c r="AB272" s="1">
        <v>555.40999999999974</v>
      </c>
      <c r="AD272" s="2">
        <v>8.5999999999999993E-2</v>
      </c>
      <c r="AE272" s="2">
        <v>-4.68</v>
      </c>
      <c r="AF272" s="2">
        <v>8.5999999999999993E-2</v>
      </c>
      <c r="AH272" s="2">
        <v>-17.09</v>
      </c>
      <c r="AI272" s="5">
        <f t="shared" si="11"/>
        <v>-0.40247999999999995</v>
      </c>
      <c r="AJ272" s="5">
        <f>SUM(AI$13:AI272)</f>
        <v>-40.60286554999999</v>
      </c>
      <c r="AK272" s="5">
        <f>AJ272/SUM(AD$13:AD272)</f>
        <v>-6.9690851146728363</v>
      </c>
      <c r="AL272">
        <f>AVERAGE(AD$13:AD272)</f>
        <v>2.2408230769230764E-2</v>
      </c>
      <c r="AO272" s="2">
        <v>567.89168859649124</v>
      </c>
      <c r="AQ272"/>
      <c r="AR272"/>
      <c r="AS272">
        <v>0.151</v>
      </c>
      <c r="AT272">
        <v>-26.44</v>
      </c>
      <c r="AV272">
        <v>0.12002081268502668</v>
      </c>
    </row>
    <row r="273" spans="3:48" x14ac:dyDescent="0.25">
      <c r="C273" s="2">
        <v>569.44285714285388</v>
      </c>
      <c r="E273"/>
      <c r="F273"/>
      <c r="G273"/>
      <c r="H273"/>
      <c r="J273">
        <v>0.15354763314405839</v>
      </c>
      <c r="N273">
        <v>586.63200000000006</v>
      </c>
      <c r="P273">
        <v>7.3999999999999996E-2</v>
      </c>
      <c r="Q273">
        <v>-24.6</v>
      </c>
      <c r="R273">
        <v>7.3999999999999996E-2</v>
      </c>
      <c r="T273">
        <v>-18.559999999999999</v>
      </c>
      <c r="U273">
        <f t="shared" si="12"/>
        <v>-1.8204</v>
      </c>
      <c r="AB273" s="1">
        <v>809</v>
      </c>
      <c r="AD273" s="4">
        <v>8.7999999999999995E-2</v>
      </c>
      <c r="AE273" s="4">
        <v>-9.58</v>
      </c>
      <c r="AF273" s="5">
        <v>0.1</v>
      </c>
      <c r="AG273" s="4">
        <v>-26.9</v>
      </c>
      <c r="AH273" s="4">
        <v>-6.17</v>
      </c>
      <c r="AI273" s="5">
        <f t="shared" si="11"/>
        <v>-0.84304000000000001</v>
      </c>
      <c r="AJ273" s="5">
        <f>SUM(AI$13:AI273)</f>
        <v>-41.445905549999992</v>
      </c>
      <c r="AK273" s="5">
        <f>AJ273/SUM(AD$13:AD273)</f>
        <v>-7.0079344672260042</v>
      </c>
      <c r="AL273">
        <f>AVERAGE(AD$13:AD273)</f>
        <v>2.2659540229885054E-2</v>
      </c>
      <c r="AO273" s="2">
        <v>567.89168859649124</v>
      </c>
      <c r="AQ273"/>
      <c r="AR273"/>
      <c r="AV273">
        <v>0.12002081268502668</v>
      </c>
    </row>
    <row r="274" spans="3:48" x14ac:dyDescent="0.25">
      <c r="C274" s="2">
        <v>569.40714285713955</v>
      </c>
      <c r="E274"/>
      <c r="F274"/>
      <c r="G274">
        <v>0.1</v>
      </c>
      <c r="H274">
        <v>-25.4</v>
      </c>
      <c r="J274">
        <v>0.11888999145952567</v>
      </c>
      <c r="N274">
        <v>586.84400000000005</v>
      </c>
      <c r="P274">
        <v>3.0000000000000001E-3</v>
      </c>
      <c r="Q274">
        <v>-19.399999999999999</v>
      </c>
      <c r="R274">
        <v>3.0000000000000001E-3</v>
      </c>
      <c r="T274">
        <v>-15.88</v>
      </c>
      <c r="U274">
        <f t="shared" si="12"/>
        <v>-5.8199999999999995E-2</v>
      </c>
      <c r="AB274" s="6">
        <v>610</v>
      </c>
      <c r="AD274" s="4">
        <v>8.7999999999999995E-2</v>
      </c>
      <c r="AE274" s="4">
        <v>-3.29</v>
      </c>
      <c r="AH274">
        <v>-8.4700000000000006</v>
      </c>
      <c r="AI274" s="5">
        <f t="shared" si="11"/>
        <v>-0.28952</v>
      </c>
      <c r="AJ274" s="5">
        <f>SUM(AI$13:AI274)</f>
        <v>-41.735425549999995</v>
      </c>
      <c r="AK274" s="5">
        <f>AJ274/SUM(AD$13:AD274)</f>
        <v>-6.9534242037006804</v>
      </c>
      <c r="AL274">
        <f>AVERAGE(AD$13:AD274)</f>
        <v>2.290893129770992E-2</v>
      </c>
      <c r="AO274" s="2">
        <v>567.95566885964911</v>
      </c>
      <c r="AQ274"/>
      <c r="AR274"/>
      <c r="AS274">
        <v>0.187</v>
      </c>
      <c r="AT274">
        <v>-26.4</v>
      </c>
      <c r="AV274">
        <v>6.6075791793796509E-2</v>
      </c>
    </row>
    <row r="275" spans="3:48" x14ac:dyDescent="0.25">
      <c r="C275" s="2">
        <v>569.37142857142521</v>
      </c>
      <c r="E275"/>
      <c r="F275"/>
      <c r="G275"/>
      <c r="H275"/>
      <c r="J275">
        <v>6.0981053774170166E-2</v>
      </c>
      <c r="N275">
        <v>587.05600000000004</v>
      </c>
      <c r="P275">
        <v>1.4999999999999999E-2</v>
      </c>
      <c r="Q275">
        <v>-26</v>
      </c>
      <c r="R275">
        <v>1.4999999999999999E-2</v>
      </c>
      <c r="T275">
        <v>-19.16</v>
      </c>
      <c r="U275">
        <f t="shared" si="12"/>
        <v>-0.39</v>
      </c>
      <c r="AB275" s="2">
        <v>569.07052631578949</v>
      </c>
      <c r="AD275" s="2">
        <v>8.7999999999999995E-2</v>
      </c>
      <c r="AE275" s="2">
        <v>2.2160000000000002</v>
      </c>
      <c r="AH275">
        <v>-15.94</v>
      </c>
      <c r="AI275" s="5">
        <f t="shared" si="11"/>
        <v>0.19500800000000001</v>
      </c>
      <c r="AJ275" s="5">
        <f>SUM(AI$13:AI275)</f>
        <v>-41.540417549999994</v>
      </c>
      <c r="AK275" s="5">
        <f>AJ275/SUM(AD$13:AD275)</f>
        <v>-6.8209298226313351</v>
      </c>
      <c r="AL275">
        <f>AVERAGE(AD$13:AD275)</f>
        <v>2.3156425855513304E-2</v>
      </c>
      <c r="AO275" s="2">
        <v>567.95566885964911</v>
      </c>
      <c r="AQ275"/>
      <c r="AR275"/>
      <c r="AV275">
        <v>6.6075791793796509E-2</v>
      </c>
    </row>
    <row r="276" spans="3:48" x14ac:dyDescent="0.25">
      <c r="C276" s="2">
        <v>569.33571428571088</v>
      </c>
      <c r="E276"/>
      <c r="F276"/>
      <c r="G276"/>
      <c r="H276"/>
      <c r="J276">
        <v>6.8805293200950149E-2</v>
      </c>
      <c r="N276">
        <v>587.10144927536237</v>
      </c>
      <c r="P276">
        <v>2.8E-3</v>
      </c>
      <c r="Q276">
        <v>2.5665</v>
      </c>
      <c r="T276">
        <v>-16.12</v>
      </c>
      <c r="U276">
        <f t="shared" si="12"/>
        <v>7.1862000000000002E-3</v>
      </c>
      <c r="AB276" s="1">
        <v>545</v>
      </c>
      <c r="AD276" s="4">
        <v>0.09</v>
      </c>
      <c r="AE276" s="4">
        <v>-3.9929999999999999</v>
      </c>
      <c r="AF276" s="5">
        <v>0.14000000000000001</v>
      </c>
      <c r="AG276" s="4">
        <v>-28.09</v>
      </c>
      <c r="AH276" s="4">
        <v>-7.92</v>
      </c>
      <c r="AI276" s="5">
        <f t="shared" si="11"/>
        <v>-0.35936999999999997</v>
      </c>
      <c r="AJ276" s="5">
        <f>SUM(AI$13:AI276)</f>
        <v>-41.899787549999992</v>
      </c>
      <c r="AK276" s="5">
        <f>AJ276/SUM(AD$13:AD276)</f>
        <v>-6.7797473115495768</v>
      </c>
      <c r="AL276">
        <f>AVERAGE(AD$13:AD276)</f>
        <v>2.3409621212121208E-2</v>
      </c>
      <c r="AO276" s="2">
        <v>568.01964912280698</v>
      </c>
      <c r="AQ276"/>
      <c r="AR276"/>
      <c r="AS276"/>
      <c r="AT276"/>
      <c r="AV276">
        <v>5.603757322527389E-2</v>
      </c>
    </row>
    <row r="277" spans="3:48" x14ac:dyDescent="0.25">
      <c r="C277" s="2">
        <v>569.29999999999654</v>
      </c>
      <c r="E277">
        <v>6.08</v>
      </c>
      <c r="F277">
        <v>-4.24</v>
      </c>
      <c r="G277">
        <v>6.0999999999999999E-2</v>
      </c>
      <c r="J277">
        <v>1.1491917699897285</v>
      </c>
      <c r="K277">
        <v>-23.62</v>
      </c>
      <c r="N277">
        <v>587.26800000000003</v>
      </c>
      <c r="P277">
        <v>6.0000000000000001E-3</v>
      </c>
      <c r="Q277">
        <v>-22.64</v>
      </c>
      <c r="R277">
        <v>6.0000000000000001E-3</v>
      </c>
      <c r="T277">
        <v>-16.97</v>
      </c>
      <c r="U277">
        <f t="shared" si="12"/>
        <v>-0.13584000000000002</v>
      </c>
      <c r="AB277" s="2">
        <v>570.34338815789476</v>
      </c>
      <c r="AD277" s="2">
        <v>9.1999999999999998E-2</v>
      </c>
      <c r="AE277" s="2">
        <v>-4.1900000000000004</v>
      </c>
      <c r="AI277" s="5">
        <f t="shared" si="11"/>
        <v>-0.38548000000000004</v>
      </c>
      <c r="AJ277" s="5">
        <f>SUM(AI$13:AI277)</f>
        <v>-42.285267549999993</v>
      </c>
      <c r="AK277" s="5">
        <f>AJ277/SUM(AD$13:AD277)</f>
        <v>-6.7417607945613467</v>
      </c>
      <c r="AL277">
        <f>AVERAGE(AD$13:AD277)</f>
        <v>2.3668452830188674E-2</v>
      </c>
      <c r="AO277" s="2">
        <v>568.01964912280698</v>
      </c>
      <c r="AQ277"/>
      <c r="AR277"/>
      <c r="AV277">
        <v>5.603757322527389E-2</v>
      </c>
    </row>
    <row r="278" spans="3:48" x14ac:dyDescent="0.25">
      <c r="C278" s="2">
        <v>569.26428571428221</v>
      </c>
      <c r="E278">
        <v>4.18</v>
      </c>
      <c r="F278">
        <v>-3.34</v>
      </c>
      <c r="G278">
        <v>0.108</v>
      </c>
      <c r="J278">
        <v>0.66986976225184591</v>
      </c>
      <c r="K278">
        <v>-22.5</v>
      </c>
      <c r="N278">
        <v>587.48</v>
      </c>
      <c r="P278">
        <v>2E-3</v>
      </c>
      <c r="Q278">
        <v>-13.6</v>
      </c>
      <c r="R278">
        <v>2E-3</v>
      </c>
      <c r="U278">
        <f t="shared" si="12"/>
        <v>-2.7199999999999998E-2</v>
      </c>
      <c r="AB278" s="1">
        <v>559.23559999999975</v>
      </c>
      <c r="AD278" s="2">
        <v>9.5000000000000001E-2</v>
      </c>
      <c r="AE278" s="2">
        <v>-14.99</v>
      </c>
      <c r="AF278" s="2">
        <v>9.5000000000000001E-2</v>
      </c>
      <c r="AH278" s="2">
        <v>-17.350000000000001</v>
      </c>
      <c r="AI278" s="5">
        <f t="shared" si="11"/>
        <v>-1.42405</v>
      </c>
      <c r="AJ278" s="5">
        <f>SUM(AI$13:AI278)</f>
        <v>-43.709317549999994</v>
      </c>
      <c r="AK278" s="5">
        <f>AJ278/SUM(AD$13:AD278)</f>
        <v>-6.864827465706739</v>
      </c>
      <c r="AL278">
        <f>AVERAGE(AD$13:AD278)</f>
        <v>2.3936616541353376E-2</v>
      </c>
      <c r="AO278" s="2">
        <v>568.08362938596497</v>
      </c>
      <c r="AQ278"/>
      <c r="AR278"/>
      <c r="AS278">
        <v>0.187</v>
      </c>
      <c r="AT278">
        <v>-26</v>
      </c>
      <c r="AV278">
        <v>8.0997395605069369E-2</v>
      </c>
    </row>
    <row r="279" spans="3:48" x14ac:dyDescent="0.25">
      <c r="C279" s="2">
        <v>569.22857142856788</v>
      </c>
      <c r="E279"/>
      <c r="F279"/>
      <c r="G279"/>
      <c r="J279">
        <v>0.10191734732211535</v>
      </c>
      <c r="N279">
        <v>587.51552795031057</v>
      </c>
      <c r="P279">
        <v>2E-3</v>
      </c>
      <c r="Q279">
        <v>-6.2E-2</v>
      </c>
      <c r="U279">
        <f t="shared" si="12"/>
        <v>-1.2400000000000001E-4</v>
      </c>
      <c r="AB279" s="3">
        <v>634</v>
      </c>
      <c r="AD279" s="4">
        <v>9.8000000000000004E-2</v>
      </c>
      <c r="AE279" s="4">
        <v>-5.69</v>
      </c>
      <c r="AF279" s="5">
        <v>0.1</v>
      </c>
      <c r="AG279" s="4">
        <v>-29.58</v>
      </c>
      <c r="AH279" s="4">
        <v>-14.4</v>
      </c>
      <c r="AI279" s="5">
        <f t="shared" si="11"/>
        <v>-0.55762</v>
      </c>
      <c r="AJ279" s="5">
        <f>SUM(AI$13:AI279)</f>
        <v>-44.266937549999994</v>
      </c>
      <c r="AK279" s="5">
        <f>AJ279/SUM(AD$13:AD279)</f>
        <v>-6.8470191751454736</v>
      </c>
      <c r="AL279">
        <f>AVERAGE(AD$13:AD279)</f>
        <v>2.4214007490636697E-2</v>
      </c>
      <c r="AO279" s="2">
        <v>568.08362938596497</v>
      </c>
      <c r="AQ279"/>
      <c r="AR279"/>
      <c r="AV279">
        <v>8.0997395605069369E-2</v>
      </c>
    </row>
    <row r="280" spans="3:48" x14ac:dyDescent="0.25">
      <c r="C280" s="2">
        <v>569.19285714285354</v>
      </c>
      <c r="E280"/>
      <c r="F280"/>
      <c r="G280">
        <v>0.11</v>
      </c>
      <c r="J280">
        <v>6.556177313800983E-2</v>
      </c>
      <c r="K280">
        <v>-23.4</v>
      </c>
      <c r="N280">
        <v>587.69200000000001</v>
      </c>
      <c r="P280">
        <v>3.0000000000000001E-3</v>
      </c>
      <c r="Q280">
        <v>-15.32</v>
      </c>
      <c r="R280">
        <v>3.0000000000000001E-3</v>
      </c>
      <c r="T280">
        <v>-9.67</v>
      </c>
      <c r="U280">
        <f t="shared" si="12"/>
        <v>-4.5960000000000001E-2</v>
      </c>
      <c r="AB280" s="6">
        <v>610</v>
      </c>
      <c r="AD280" s="4">
        <v>9.9000000000000005E-2</v>
      </c>
      <c r="AE280" s="4">
        <v>-6.351</v>
      </c>
      <c r="AF280" s="5">
        <v>0.16</v>
      </c>
      <c r="AG280" s="4">
        <v>-37.56</v>
      </c>
      <c r="AH280" s="4">
        <v>-13.93</v>
      </c>
      <c r="AI280" s="5">
        <f t="shared" si="11"/>
        <v>-0.628749</v>
      </c>
      <c r="AJ280" s="5">
        <f>SUM(AI$13:AI280)</f>
        <v>-44.895686549999994</v>
      </c>
      <c r="AK280" s="5">
        <f>AJ280/SUM(AD$13:AD280)</f>
        <v>-6.8395382411100316</v>
      </c>
      <c r="AL280">
        <f>AVERAGE(AD$13:AD280)</f>
        <v>2.4493059701492532E-2</v>
      </c>
      <c r="AO280" s="2">
        <v>568.14760964912284</v>
      </c>
      <c r="AQ280"/>
      <c r="AR280"/>
      <c r="AS280"/>
      <c r="AT280"/>
    </row>
    <row r="281" spans="3:48" x14ac:dyDescent="0.25">
      <c r="C281" s="2">
        <v>569.15714285713921</v>
      </c>
      <c r="E281"/>
      <c r="F281"/>
      <c r="G281"/>
      <c r="J281">
        <v>8.0378843064354513E-2</v>
      </c>
      <c r="N281">
        <v>587.84679089026918</v>
      </c>
      <c r="P281">
        <v>2E-3</v>
      </c>
      <c r="Q281">
        <v>2.4900000000000002</v>
      </c>
      <c r="U281">
        <f t="shared" si="12"/>
        <v>4.9800000000000009E-3</v>
      </c>
      <c r="AB281">
        <f>AB280-1.05</f>
        <v>608.95000000000005</v>
      </c>
      <c r="AD281">
        <v>9.9000000000000005E-2</v>
      </c>
      <c r="AE281" s="4">
        <v>-2.6543333333333332</v>
      </c>
      <c r="AH281" s="5">
        <v>-15.23</v>
      </c>
      <c r="AI281" s="5">
        <f t="shared" si="11"/>
        <v>-0.26277899999999998</v>
      </c>
      <c r="AJ281" s="5">
        <f>SUM(AI$13:AI281)</f>
        <v>-45.158465549999995</v>
      </c>
      <c r="AK281" s="5">
        <f>AJ281/SUM(AD$13:AD281)</f>
        <v>-6.777355053323209</v>
      </c>
      <c r="AL281">
        <f>AVERAGE(AD$13:AD281)</f>
        <v>2.4770037174721184E-2</v>
      </c>
      <c r="AO281" s="2">
        <v>568.14760964912284</v>
      </c>
      <c r="AQ281"/>
      <c r="AR281"/>
      <c r="AS281"/>
      <c r="AT281"/>
    </row>
    <row r="282" spans="3:48" x14ac:dyDescent="0.25">
      <c r="C282" s="2">
        <v>569.12142857142487</v>
      </c>
      <c r="E282">
        <v>2.1000000000000001E-2</v>
      </c>
      <c r="F282"/>
      <c r="G282">
        <v>0.14499999999999999</v>
      </c>
      <c r="J282">
        <v>6.7510846224747151E-2</v>
      </c>
      <c r="K282">
        <v>-24.23</v>
      </c>
      <c r="N282">
        <v>587.904</v>
      </c>
      <c r="P282">
        <v>2E-3</v>
      </c>
      <c r="R282">
        <v>2E-3</v>
      </c>
      <c r="U282">
        <f t="shared" si="12"/>
        <v>0</v>
      </c>
      <c r="AB282" s="1">
        <v>658.10699999999997</v>
      </c>
      <c r="AD282" s="2">
        <v>0.1</v>
      </c>
      <c r="AE282" s="4">
        <v>-1.2</v>
      </c>
      <c r="AI282" s="5">
        <f t="shared" si="11"/>
        <v>-0.12</v>
      </c>
      <c r="AJ282" s="5">
        <f>SUM(AI$13:AI282)</f>
        <v>-45.278465549999993</v>
      </c>
      <c r="AK282" s="5">
        <f>AJ282/SUM(AD$13:AD282)</f>
        <v>-6.6948881067078316</v>
      </c>
      <c r="AL282">
        <f>AVERAGE(AD$13:AD282)</f>
        <v>2.504866666666666E-2</v>
      </c>
      <c r="AO282" s="2">
        <v>568.14760964912284</v>
      </c>
      <c r="AQ282"/>
      <c r="AR282"/>
      <c r="AS282"/>
      <c r="AT282"/>
      <c r="AV282">
        <v>4.636899282147159E-2</v>
      </c>
    </row>
    <row r="283" spans="3:48" x14ac:dyDescent="0.25">
      <c r="C283" s="2">
        <v>569.08571428571054</v>
      </c>
      <c r="E283"/>
      <c r="F283"/>
      <c r="G283"/>
      <c r="J283">
        <v>0.89950430793515035</v>
      </c>
      <c r="N283">
        <v>588.11599999999999</v>
      </c>
      <c r="P283">
        <v>3.0000000000000001E-3</v>
      </c>
      <c r="Q283">
        <v>-11.63</v>
      </c>
      <c r="R283">
        <v>3.0000000000000001E-3</v>
      </c>
      <c r="T283">
        <v>-16.7</v>
      </c>
      <c r="U283">
        <f t="shared" si="12"/>
        <v>-3.4890000000000004E-2</v>
      </c>
      <c r="AB283" s="3">
        <v>632</v>
      </c>
      <c r="AD283" s="4">
        <v>0.10299999999999999</v>
      </c>
      <c r="AE283" s="4">
        <v>1.19</v>
      </c>
      <c r="AF283" s="5">
        <v>0.12</v>
      </c>
      <c r="AG283" s="4">
        <v>-30.1</v>
      </c>
      <c r="AH283" s="4">
        <v>-4.78</v>
      </c>
      <c r="AI283" s="5">
        <f t="shared" si="11"/>
        <v>0.12256999999999998</v>
      </c>
      <c r="AJ283" s="5">
        <f>SUM(AI$13:AI283)</f>
        <v>-45.15589554999999</v>
      </c>
      <c r="AK283" s="5">
        <f>AJ283/SUM(AD$13:AD283)</f>
        <v>-6.5766057129624507</v>
      </c>
      <c r="AL283">
        <f>AVERAGE(AD$13:AD283)</f>
        <v>2.5336309963099622E-2</v>
      </c>
      <c r="AO283" s="2">
        <v>568.14760964912284</v>
      </c>
      <c r="AQ283"/>
      <c r="AR283"/>
      <c r="AS283"/>
      <c r="AT283"/>
      <c r="AV283">
        <v>4.9230354815999647E-2</v>
      </c>
    </row>
    <row r="284" spans="3:48" x14ac:dyDescent="0.25">
      <c r="C284" s="2">
        <v>569.0499999999962</v>
      </c>
      <c r="E284"/>
      <c r="F284"/>
      <c r="G284">
        <v>0.14599999999999999</v>
      </c>
      <c r="J284">
        <v>8.5098582349993374E-2</v>
      </c>
      <c r="K284">
        <v>-24.6</v>
      </c>
      <c r="N284">
        <v>588.21946169772252</v>
      </c>
      <c r="P284">
        <v>5.0000000000000001E-3</v>
      </c>
      <c r="Q284">
        <v>2.7</v>
      </c>
      <c r="U284">
        <f t="shared" si="12"/>
        <v>1.3500000000000002E-2</v>
      </c>
      <c r="AB284" s="2">
        <v>566.17321271929825</v>
      </c>
      <c r="AD284" s="2">
        <v>0.105</v>
      </c>
      <c r="AE284" s="2">
        <v>-8.85</v>
      </c>
      <c r="AI284" s="5">
        <f t="shared" si="11"/>
        <v>-0.92924999999999991</v>
      </c>
      <c r="AJ284" s="5">
        <f>SUM(AI$13:AI284)</f>
        <v>-46.085145549999993</v>
      </c>
      <c r="AK284" s="5">
        <f>AJ284/SUM(AD$13:AD284)</f>
        <v>-6.6108478025114978</v>
      </c>
      <c r="AL284">
        <f>AVERAGE(AD$13:AD284)</f>
        <v>2.5629191176470584E-2</v>
      </c>
      <c r="AO284" s="2">
        <v>568.14760964912284</v>
      </c>
      <c r="AQ284"/>
      <c r="AR284"/>
    </row>
    <row r="285" spans="3:48" x14ac:dyDescent="0.25">
      <c r="C285" s="2">
        <v>569.01428571428187</v>
      </c>
      <c r="E285"/>
      <c r="F285"/>
      <c r="G285">
        <v>0.14399999999999999</v>
      </c>
      <c r="J285">
        <v>9.6413701228987014E-2</v>
      </c>
      <c r="K285">
        <v>-23.35</v>
      </c>
      <c r="N285">
        <v>588.32799999999997</v>
      </c>
      <c r="P285">
        <v>0.97</v>
      </c>
      <c r="Q285">
        <v>-10.91</v>
      </c>
      <c r="R285">
        <v>0.97</v>
      </c>
      <c r="T285">
        <v>-18</v>
      </c>
      <c r="U285">
        <f t="shared" si="12"/>
        <v>-10.582699999999999</v>
      </c>
      <c r="AD285" s="2">
        <v>0.105</v>
      </c>
      <c r="AE285" s="2">
        <v>-17.5</v>
      </c>
      <c r="AF285" s="2">
        <v>0.105</v>
      </c>
      <c r="AH285" s="2">
        <v>-17.48</v>
      </c>
      <c r="AI285" s="5">
        <f t="shared" si="11"/>
        <v>-1.8374999999999999</v>
      </c>
      <c r="AJ285" s="5">
        <f>SUM(AI$13:AI285)</f>
        <v>-47.922645549999991</v>
      </c>
      <c r="AK285" s="5">
        <f>AJ285/SUM(AD$13:AD285)</f>
        <v>-6.7724275593755916</v>
      </c>
      <c r="AL285">
        <f>AVERAGE(AD$13:AD285)</f>
        <v>2.5919926739926734E-2</v>
      </c>
      <c r="AO285" s="2">
        <v>568.14760964912284</v>
      </c>
      <c r="AQ285"/>
      <c r="AR285"/>
    </row>
    <row r="286" spans="3:48" x14ac:dyDescent="0.25">
      <c r="C286" s="2">
        <v>568.97857142856753</v>
      </c>
      <c r="E286">
        <v>7.218</v>
      </c>
      <c r="F286">
        <v>1.155</v>
      </c>
      <c r="G286">
        <v>0.11</v>
      </c>
      <c r="J286">
        <v>0.88074851302603718</v>
      </c>
      <c r="K286">
        <v>-20.344000000000001</v>
      </c>
      <c r="N286">
        <v>588.54</v>
      </c>
      <c r="P286">
        <v>3.4000000000000002E-2</v>
      </c>
      <c r="Q286">
        <v>-14.23</v>
      </c>
      <c r="R286">
        <v>3.4000000000000002E-2</v>
      </c>
      <c r="T286">
        <v>-19.64</v>
      </c>
      <c r="U286">
        <f t="shared" si="12"/>
        <v>-0.48382000000000003</v>
      </c>
      <c r="AB286" s="1">
        <v>554.70199999999943</v>
      </c>
      <c r="AD286" s="2">
        <v>0.105</v>
      </c>
      <c r="AE286" s="2">
        <v>-2.13</v>
      </c>
      <c r="AF286" s="2">
        <v>0.105</v>
      </c>
      <c r="AH286" s="2">
        <v>-14.66</v>
      </c>
      <c r="AI286" s="5">
        <f t="shared" si="11"/>
        <v>-0.22364999999999999</v>
      </c>
      <c r="AJ286" s="5">
        <f>SUM(AI$13:AI286)</f>
        <v>-48.146295549999991</v>
      </c>
      <c r="AK286" s="5">
        <f>AJ286/SUM(AD$13:AD286)</f>
        <v>-6.7045476832369229</v>
      </c>
      <c r="AL286">
        <f>AVERAGE(AD$13:AD286)</f>
        <v>2.62085401459854E-2</v>
      </c>
      <c r="AO286" s="2">
        <v>568.14760964912284</v>
      </c>
      <c r="AQ286"/>
      <c r="AR286"/>
      <c r="AV286">
        <v>4.636899282147159E-2</v>
      </c>
    </row>
    <row r="287" spans="3:48" x14ac:dyDescent="0.25">
      <c r="C287" s="2">
        <v>568.9428571428532</v>
      </c>
      <c r="E287">
        <v>6.94</v>
      </c>
      <c r="F287">
        <v>2.17</v>
      </c>
      <c r="G287">
        <v>0.18</v>
      </c>
      <c r="J287">
        <v>0.56108122081970835</v>
      </c>
      <c r="K287">
        <v>-17.149999999999999</v>
      </c>
      <c r="N287">
        <v>588.71635610766043</v>
      </c>
      <c r="P287">
        <v>3.0000000000000001E-3</v>
      </c>
      <c r="Q287">
        <v>4.8874999999999993</v>
      </c>
      <c r="T287">
        <v>-12.67</v>
      </c>
      <c r="U287">
        <f t="shared" si="12"/>
        <v>1.4662499999999998E-2</v>
      </c>
      <c r="AB287" s="3">
        <v>632</v>
      </c>
      <c r="AD287" s="4">
        <v>0.109</v>
      </c>
      <c r="AE287" s="4">
        <v>1.1299999999999999</v>
      </c>
      <c r="AF287" s="5">
        <v>0.11</v>
      </c>
      <c r="AG287" s="4">
        <v>-29.15</v>
      </c>
      <c r="AH287" s="4">
        <v>-5</v>
      </c>
      <c r="AI287" s="5">
        <f t="shared" si="11"/>
        <v>0.12316999999999999</v>
      </c>
      <c r="AJ287" s="5">
        <f>SUM(AI$13:AI287)</f>
        <v>-48.023125549999989</v>
      </c>
      <c r="AK287" s="5">
        <f>AJ287/SUM(AD$13:AD287)</f>
        <v>-6.5874078618517604</v>
      </c>
      <c r="AL287">
        <f>AVERAGE(AD$13:AD287)</f>
        <v>2.6509599999999998E-2</v>
      </c>
      <c r="AO287" s="2">
        <v>568.14760964912284</v>
      </c>
      <c r="AQ287"/>
      <c r="AR287"/>
      <c r="AV287">
        <v>4.9230354815999647E-2</v>
      </c>
    </row>
    <row r="288" spans="3:48" x14ac:dyDescent="0.25">
      <c r="C288" s="2">
        <v>568.90714285713887</v>
      </c>
      <c r="E288">
        <v>6.0819999999999999</v>
      </c>
      <c r="F288">
        <v>2.52</v>
      </c>
      <c r="G288">
        <v>0.11</v>
      </c>
      <c r="J288">
        <v>0.52806452114617253</v>
      </c>
      <c r="K288">
        <v>-18.850000000000001</v>
      </c>
      <c r="N288">
        <v>589.10973084886132</v>
      </c>
      <c r="P288">
        <v>1.9E-2</v>
      </c>
      <c r="Q288">
        <v>-2.797333333333333</v>
      </c>
      <c r="T288">
        <v>-13.9</v>
      </c>
      <c r="U288">
        <f t="shared" si="12"/>
        <v>-5.3149333333333326E-2</v>
      </c>
      <c r="AB288" s="1">
        <v>569.19999999999982</v>
      </c>
      <c r="AD288" s="2">
        <v>0.11</v>
      </c>
      <c r="AE288" s="2">
        <v>-17.5</v>
      </c>
      <c r="AF288" s="2">
        <v>0.11</v>
      </c>
      <c r="AH288" s="2"/>
      <c r="AI288" s="5">
        <f t="shared" si="11"/>
        <v>-1.925</v>
      </c>
      <c r="AJ288" s="5">
        <f>SUM(AI$13:AI288)</f>
        <v>-49.948125549999986</v>
      </c>
      <c r="AK288" s="5">
        <f>AJ288/SUM(AD$13:AD288)</f>
        <v>-6.7496190004513412</v>
      </c>
      <c r="AL288">
        <f>AVERAGE(AD$13:AD288)</f>
        <v>2.6812101449275361E-2</v>
      </c>
      <c r="AO288" s="2">
        <v>568.21158991228071</v>
      </c>
      <c r="AQ288"/>
      <c r="AR288"/>
      <c r="AS288">
        <v>0.13600000000000001</v>
      </c>
      <c r="AT288">
        <v>-26.43</v>
      </c>
      <c r="AV288">
        <v>6.6525511744792251E-2</v>
      </c>
    </row>
    <row r="289" spans="3:48" x14ac:dyDescent="0.25">
      <c r="C289" s="2">
        <v>568.87142857142453</v>
      </c>
      <c r="E289">
        <v>2.3530000000000002</v>
      </c>
      <c r="F289">
        <v>1.95</v>
      </c>
      <c r="G289">
        <v>0.108</v>
      </c>
      <c r="J289">
        <v>0.5099749160337359</v>
      </c>
      <c r="K289">
        <v>-22.1</v>
      </c>
      <c r="N289">
        <v>589.37888198757764</v>
      </c>
      <c r="P289">
        <v>1.2999999999999999E-2</v>
      </c>
      <c r="Q289">
        <v>-0.42399999999999999</v>
      </c>
      <c r="T289">
        <v>-14.92</v>
      </c>
      <c r="U289">
        <f t="shared" si="12"/>
        <v>-5.5119999999999995E-3</v>
      </c>
      <c r="AB289" s="1">
        <v>555.29199999999969</v>
      </c>
      <c r="AD289" s="2">
        <v>0.111</v>
      </c>
      <c r="AE289" s="2">
        <v>-4.97</v>
      </c>
      <c r="AF289" s="2">
        <v>0.111</v>
      </c>
      <c r="AH289" s="2">
        <v>-16.010000000000002</v>
      </c>
      <c r="AI289" s="5">
        <f t="shared" si="11"/>
        <v>-0.55166999999999999</v>
      </c>
      <c r="AJ289" s="5">
        <f>SUM(AI$13:AI289)</f>
        <v>-50.499795549999988</v>
      </c>
      <c r="AK289" s="5">
        <f>AJ289/SUM(AD$13:AD289)</f>
        <v>-6.7233197024685989</v>
      </c>
      <c r="AL289">
        <f>AVERAGE(AD$13:AD289)</f>
        <v>2.7116028880866422E-2</v>
      </c>
      <c r="AO289" s="2">
        <v>568.21158991228071</v>
      </c>
      <c r="AQ289"/>
      <c r="AR289"/>
      <c r="AV289">
        <v>6.6525511744792251E-2</v>
      </c>
    </row>
    <row r="290" spans="3:48" x14ac:dyDescent="0.25">
      <c r="C290" s="2">
        <v>568.79999999999995</v>
      </c>
      <c r="E290">
        <v>6.39</v>
      </c>
      <c r="F290">
        <v>2.2799999999999998</v>
      </c>
      <c r="G290">
        <v>1.01</v>
      </c>
      <c r="J290">
        <v>0.2986076799399433</v>
      </c>
      <c r="K290">
        <v>-12.8</v>
      </c>
      <c r="N290">
        <v>589.5859213250518</v>
      </c>
      <c r="P290">
        <v>2.1000000000000001E-2</v>
      </c>
      <c r="Q290">
        <v>5.415</v>
      </c>
      <c r="T290">
        <v>-17.3</v>
      </c>
      <c r="U290">
        <f t="shared" si="12"/>
        <v>0.11371500000000001</v>
      </c>
      <c r="AB290">
        <f>AB289-1.05</f>
        <v>554.24199999999973</v>
      </c>
      <c r="AD290">
        <v>0.11700000000000001</v>
      </c>
      <c r="AE290" s="4">
        <v>-6.5316666666666663</v>
      </c>
      <c r="AH290" s="5">
        <v>-12.49</v>
      </c>
      <c r="AI290" s="5">
        <f t="shared" si="11"/>
        <v>-0.76420500000000002</v>
      </c>
      <c r="AJ290" s="5">
        <f>SUM(AI$13:AI290)</f>
        <v>-51.264000549999984</v>
      </c>
      <c r="AK290" s="5">
        <f>AJ290/SUM(AD$13:AD290)</f>
        <v>-6.7203801385396691</v>
      </c>
      <c r="AL290">
        <f>AVERAGE(AD$13:AD290)</f>
        <v>2.7439352517985609E-2</v>
      </c>
      <c r="AO290" s="2">
        <v>568.27557017543859</v>
      </c>
      <c r="AQ290"/>
      <c r="AR290"/>
      <c r="AS290"/>
      <c r="AT290"/>
      <c r="AV290">
        <v>0.12974031012464871</v>
      </c>
    </row>
    <row r="291" spans="3:48" x14ac:dyDescent="0.25">
      <c r="C291" s="2">
        <v>568.76428571428562</v>
      </c>
      <c r="E291">
        <v>9.36</v>
      </c>
      <c r="F291">
        <v>2.5299999999999998</v>
      </c>
      <c r="G291">
        <v>0.27400000000000002</v>
      </c>
      <c r="J291">
        <v>0.49284954612509646</v>
      </c>
      <c r="K291">
        <v>-13.84</v>
      </c>
      <c r="N291">
        <v>589.79296066252584</v>
      </c>
      <c r="P291">
        <v>0.01</v>
      </c>
      <c r="Q291">
        <v>3.0750000000000002</v>
      </c>
      <c r="T291">
        <v>-14.9</v>
      </c>
      <c r="U291">
        <f t="shared" si="12"/>
        <v>3.0750000000000003E-2</v>
      </c>
      <c r="AB291" s="1">
        <v>806</v>
      </c>
      <c r="AD291" s="4">
        <v>0.11899999999999999</v>
      </c>
      <c r="AE291" s="4">
        <v>-5.0640000000000001</v>
      </c>
      <c r="AF291" s="5">
        <v>0.13</v>
      </c>
      <c r="AG291" s="4">
        <v>-27.1</v>
      </c>
      <c r="AH291" s="4">
        <v>-7.86</v>
      </c>
      <c r="AI291" s="5">
        <f t="shared" si="11"/>
        <v>-0.60261599999999993</v>
      </c>
      <c r="AJ291" s="5">
        <f>SUM(AI$13:AI291)</f>
        <v>-51.866616549999982</v>
      </c>
      <c r="AK291" s="5">
        <f>AJ291/SUM(AD$13:AD291)</f>
        <v>-6.694937299442115</v>
      </c>
      <c r="AL291">
        <f>AVERAGE(AD$13:AD291)</f>
        <v>2.7767526881720427E-2</v>
      </c>
      <c r="AO291" s="2">
        <v>568.27557017543859</v>
      </c>
      <c r="AQ291"/>
      <c r="AR291"/>
      <c r="AV291">
        <v>0.12974031012464871</v>
      </c>
    </row>
    <row r="292" spans="3:48" x14ac:dyDescent="0.25">
      <c r="C292" s="2">
        <v>568.72857142857129</v>
      </c>
      <c r="E292"/>
      <c r="F292"/>
      <c r="G292"/>
      <c r="J292">
        <v>6.7996406704883619E-2</v>
      </c>
      <c r="K292">
        <v>-19.329999999999998</v>
      </c>
      <c r="N292">
        <v>590</v>
      </c>
      <c r="P292">
        <v>8.9999999999999993E-3</v>
      </c>
      <c r="Q292">
        <v>-4.7590000000000003</v>
      </c>
      <c r="R292">
        <v>0.17</v>
      </c>
      <c r="S292">
        <v>-43.8</v>
      </c>
      <c r="T292">
        <v>-9.24</v>
      </c>
      <c r="U292">
        <f t="shared" si="12"/>
        <v>-4.2831000000000001E-2</v>
      </c>
      <c r="V292">
        <f t="shared" ref="V292:V335" si="13">S292*R292</f>
        <v>-7.4459999999999997</v>
      </c>
      <c r="AB292" s="1">
        <v>746</v>
      </c>
      <c r="AD292" s="4">
        <v>0.12</v>
      </c>
      <c r="AE292" s="4">
        <v>-8.9700000000000006</v>
      </c>
      <c r="AF292" s="5">
        <v>0.4</v>
      </c>
      <c r="AG292" s="4">
        <v>-31.43</v>
      </c>
      <c r="AH292" s="4">
        <v>-13.68</v>
      </c>
      <c r="AI292" s="5">
        <f t="shared" si="11"/>
        <v>-1.0764</v>
      </c>
      <c r="AJ292" s="5">
        <f>SUM(AI$13:AI292)</f>
        <v>-52.943016549999982</v>
      </c>
      <c r="AK292" s="5">
        <f>AJ292/SUM(AD$13:AD292)</f>
        <v>-6.7296395577045773</v>
      </c>
      <c r="AL292">
        <f>AVERAGE(AD$13:AD292)</f>
        <v>2.8096928571428568E-2</v>
      </c>
      <c r="AO292" s="2">
        <v>568.34355263157897</v>
      </c>
      <c r="AQ292">
        <v>0.34499999999999997</v>
      </c>
      <c r="AR292">
        <v>-6.03</v>
      </c>
      <c r="AS292">
        <v>0.05</v>
      </c>
      <c r="AT292">
        <v>-27.13</v>
      </c>
      <c r="AV292">
        <v>0.60075278656274422</v>
      </c>
    </row>
    <row r="293" spans="3:48" x14ac:dyDescent="0.25">
      <c r="C293" s="2">
        <v>568.69285714285695</v>
      </c>
      <c r="E293">
        <v>6.7000000000000004E-2</v>
      </c>
      <c r="F293">
        <v>1.62</v>
      </c>
      <c r="G293">
        <v>0.224</v>
      </c>
      <c r="J293">
        <v>0.29800289130262536</v>
      </c>
      <c r="K293">
        <v>-15.44</v>
      </c>
      <c r="N293">
        <v>590</v>
      </c>
      <c r="P293">
        <v>1.2E-2</v>
      </c>
      <c r="Q293">
        <v>-9.1590000000000007</v>
      </c>
      <c r="R293">
        <v>0.27</v>
      </c>
      <c r="S293">
        <v>-35.200000000000003</v>
      </c>
      <c r="T293">
        <v>-10.91</v>
      </c>
      <c r="U293">
        <f t="shared" si="12"/>
        <v>-0.10990800000000001</v>
      </c>
      <c r="V293">
        <f t="shared" si="13"/>
        <v>-9.5040000000000013</v>
      </c>
      <c r="AB293" s="2">
        <v>569.5277631578947</v>
      </c>
      <c r="AD293" s="2">
        <v>0.125</v>
      </c>
      <c r="AE293" s="2">
        <v>-2.54</v>
      </c>
      <c r="AH293">
        <v>-15.72</v>
      </c>
      <c r="AI293" s="5">
        <f t="shared" si="11"/>
        <v>-0.3175</v>
      </c>
      <c r="AJ293" s="5">
        <f>SUM(AI$13:AI293)</f>
        <v>-53.260516549999984</v>
      </c>
      <c r="AK293" s="5">
        <f>AJ293/SUM(AD$13:AD293)</f>
        <v>-6.6641120588478167</v>
      </c>
      <c r="AL293">
        <f>AVERAGE(AD$13:AD293)</f>
        <v>2.84417793594306E-2</v>
      </c>
      <c r="AO293" s="2">
        <v>568.34355263157897</v>
      </c>
      <c r="AQ293" s="2">
        <v>0.52100000000000002</v>
      </c>
      <c r="AR293" s="2">
        <v>-7.3</v>
      </c>
      <c r="AU293">
        <v>-14.71</v>
      </c>
      <c r="AV293">
        <v>0.60075278656274422</v>
      </c>
    </row>
    <row r="294" spans="3:48" x14ac:dyDescent="0.25">
      <c r="C294" s="2">
        <v>568.65714285714262</v>
      </c>
      <c r="E294"/>
      <c r="F294"/>
      <c r="G294"/>
      <c r="J294">
        <v>0.10475690618776173</v>
      </c>
      <c r="N294">
        <v>590</v>
      </c>
      <c r="P294">
        <v>1.4999999999999999E-2</v>
      </c>
      <c r="Q294">
        <v>-8.1430000000000007</v>
      </c>
      <c r="R294">
        <v>0.26</v>
      </c>
      <c r="S294">
        <v>-29.7</v>
      </c>
      <c r="T294">
        <v>-12.26</v>
      </c>
      <c r="U294">
        <f t="shared" si="12"/>
        <v>-0.122145</v>
      </c>
      <c r="V294">
        <f t="shared" si="13"/>
        <v>-7.7220000000000004</v>
      </c>
      <c r="AB294" s="1">
        <v>555.05599999999959</v>
      </c>
      <c r="AD294" s="2">
        <v>0.126</v>
      </c>
      <c r="AE294" s="2">
        <v>-3.76</v>
      </c>
      <c r="AF294" s="2">
        <v>0.126</v>
      </c>
      <c r="AH294" s="2">
        <v>-14.66</v>
      </c>
      <c r="AI294" s="5">
        <f t="shared" si="11"/>
        <v>-0.47375999999999996</v>
      </c>
      <c r="AJ294" s="5">
        <f>SUM(AI$13:AI294)</f>
        <v>-53.734276549999983</v>
      </c>
      <c r="AK294" s="5">
        <f>AJ294/SUM(AD$13:AD294)</f>
        <v>-6.6190379261752064</v>
      </c>
      <c r="AL294">
        <f>AVERAGE(AD$13:AD294)</f>
        <v>2.8787730496453896E-2</v>
      </c>
      <c r="AO294" s="2">
        <v>568.40989035087716</v>
      </c>
      <c r="AQ294"/>
      <c r="AR294"/>
      <c r="AS294">
        <v>0.13900000000000001</v>
      </c>
      <c r="AT294">
        <v>-26.8</v>
      </c>
      <c r="AV294">
        <v>0.106003939807209</v>
      </c>
    </row>
    <row r="295" spans="3:48" x14ac:dyDescent="0.25">
      <c r="C295" s="2">
        <v>568.62142857142828</v>
      </c>
      <c r="E295"/>
      <c r="F295"/>
      <c r="G295">
        <v>0.2</v>
      </c>
      <c r="J295">
        <v>4.6964486960338822E-2</v>
      </c>
      <c r="K295">
        <v>-21.35</v>
      </c>
      <c r="N295">
        <v>590</v>
      </c>
      <c r="P295">
        <v>1.6E-2</v>
      </c>
      <c r="Q295">
        <v>-7.0880000000000001</v>
      </c>
      <c r="R295">
        <v>0.28000000000000003</v>
      </c>
      <c r="S295">
        <v>-29.1</v>
      </c>
      <c r="T295">
        <v>-11.05</v>
      </c>
      <c r="U295">
        <f t="shared" si="12"/>
        <v>-0.11340800000000001</v>
      </c>
      <c r="V295">
        <f t="shared" si="13"/>
        <v>-8.1480000000000015</v>
      </c>
      <c r="AB295" s="2">
        <v>569.82825657894739</v>
      </c>
      <c r="AD295" s="2">
        <v>0.129</v>
      </c>
      <c r="AE295" s="2">
        <v>-5.56</v>
      </c>
      <c r="AH295">
        <v>-17.02</v>
      </c>
      <c r="AI295" s="5">
        <f t="shared" si="11"/>
        <v>-0.71723999999999999</v>
      </c>
      <c r="AJ295" s="5">
        <f>SUM(AI$13:AI295)</f>
        <v>-54.45151654999998</v>
      </c>
      <c r="AK295" s="5">
        <f>AJ295/SUM(AD$13:AD295)</f>
        <v>-6.6024726814386554</v>
      </c>
      <c r="AL295">
        <f>AVERAGE(AD$13:AD295)</f>
        <v>2.9141837455830381E-2</v>
      </c>
      <c r="AO295" s="2">
        <v>568.40989035087716</v>
      </c>
      <c r="AQ295"/>
      <c r="AR295"/>
      <c r="AV295">
        <v>0.106003939807209</v>
      </c>
    </row>
    <row r="296" spans="3:48" x14ac:dyDescent="0.25">
      <c r="C296" s="2">
        <v>568.58571428571395</v>
      </c>
      <c r="E296"/>
      <c r="F296"/>
      <c r="G296">
        <v>0.37</v>
      </c>
      <c r="J296">
        <v>8.6778188030183862E-2</v>
      </c>
      <c r="K296">
        <v>-19.7</v>
      </c>
      <c r="N296">
        <v>590</v>
      </c>
      <c r="P296">
        <v>3.3000000000000002E-2</v>
      </c>
      <c r="Q296">
        <v>-10.153</v>
      </c>
      <c r="R296">
        <v>0.13</v>
      </c>
      <c r="S296">
        <v>-28.4</v>
      </c>
      <c r="T296">
        <v>-11.83</v>
      </c>
      <c r="U296">
        <f t="shared" si="12"/>
        <v>-0.33504900000000004</v>
      </c>
      <c r="V296">
        <f t="shared" si="13"/>
        <v>-3.6919999999999997</v>
      </c>
      <c r="AB296" s="1">
        <v>554.58399999999938</v>
      </c>
      <c r="AD296" s="2">
        <v>0.13600000000000001</v>
      </c>
      <c r="AE296" s="2">
        <v>-2.96</v>
      </c>
      <c r="AF296" s="2">
        <v>0.13600000000000001</v>
      </c>
      <c r="AH296" s="2">
        <v>-13</v>
      </c>
      <c r="AI296" s="5">
        <f t="shared" si="11"/>
        <v>-0.40256000000000003</v>
      </c>
      <c r="AJ296" s="5">
        <f>SUM(AI$13:AI296)</f>
        <v>-54.854076549999981</v>
      </c>
      <c r="AK296" s="5">
        <f>AJ296/SUM(AD$13:AD296)</f>
        <v>-6.5433807081833297</v>
      </c>
      <c r="AL296">
        <f>AVERAGE(AD$13:AD296)</f>
        <v>2.9518098591549285E-2</v>
      </c>
      <c r="AO296" s="2">
        <v>568.47622807017547</v>
      </c>
      <c r="AQ296"/>
      <c r="AR296"/>
      <c r="AS296"/>
      <c r="AT296"/>
      <c r="AV296">
        <v>0.24475489338117534</v>
      </c>
    </row>
    <row r="297" spans="3:48" x14ac:dyDescent="0.25">
      <c r="C297" s="2">
        <v>568.54999999999961</v>
      </c>
      <c r="E297" s="2">
        <v>4.41</v>
      </c>
      <c r="F297" s="2"/>
      <c r="G297">
        <v>0.51200000000000001</v>
      </c>
      <c r="H297">
        <v>-26.2</v>
      </c>
      <c r="J297">
        <v>0.41007842319017079</v>
      </c>
      <c r="N297">
        <v>590</v>
      </c>
      <c r="P297">
        <v>5.3999999999999999E-2</v>
      </c>
      <c r="Q297">
        <v>-8.5079999999999991</v>
      </c>
      <c r="R297">
        <v>0.26</v>
      </c>
      <c r="S297">
        <v>-28.76</v>
      </c>
      <c r="T297">
        <v>-7.17</v>
      </c>
      <c r="U297">
        <f t="shared" si="12"/>
        <v>-0.45943199999999995</v>
      </c>
      <c r="V297">
        <f t="shared" si="13"/>
        <v>-7.4776000000000007</v>
      </c>
      <c r="AB297" s="6">
        <v>610</v>
      </c>
      <c r="AD297" s="4">
        <v>0.13700000000000001</v>
      </c>
      <c r="AE297" s="4">
        <v>-11.837</v>
      </c>
      <c r="AF297" s="5">
        <v>0.13800000000000001</v>
      </c>
      <c r="AG297" s="4">
        <v>-38.799999999999997</v>
      </c>
      <c r="AH297" s="4">
        <v>-10.46</v>
      </c>
      <c r="AI297" s="5">
        <f t="shared" si="11"/>
        <v>-1.621669</v>
      </c>
      <c r="AJ297" s="5">
        <f>SUM(AI$13:AI297)</f>
        <v>-56.475745549999978</v>
      </c>
      <c r="AK297" s="5">
        <f>AJ297/SUM(AD$13:AD297)</f>
        <v>-6.6284997136197283</v>
      </c>
      <c r="AL297">
        <f>AVERAGE(AD$13:AD297)</f>
        <v>2.9895228070175431E-2</v>
      </c>
      <c r="AO297" s="2">
        <v>568.47622807017547</v>
      </c>
      <c r="AQ297"/>
      <c r="AR297"/>
      <c r="AV297">
        <v>0.24475489338117534</v>
      </c>
    </row>
    <row r="298" spans="3:48" x14ac:dyDescent="0.25">
      <c r="C298" s="2">
        <v>568.51428571428528</v>
      </c>
      <c r="E298"/>
      <c r="F298"/>
      <c r="G298"/>
      <c r="H298"/>
      <c r="J298">
        <v>5.4601723874682179E-2</v>
      </c>
      <c r="N298">
        <v>590</v>
      </c>
      <c r="P298">
        <v>5.5E-2</v>
      </c>
      <c r="Q298">
        <v>2.19</v>
      </c>
      <c r="T298">
        <v>-7.95</v>
      </c>
      <c r="U298">
        <f t="shared" si="12"/>
        <v>0.12045</v>
      </c>
      <c r="AB298" s="3">
        <v>650</v>
      </c>
      <c r="AD298" s="4">
        <v>0.13800000000000001</v>
      </c>
      <c r="AE298" s="4">
        <v>-1.0900000000000001</v>
      </c>
      <c r="AF298" s="5">
        <v>0.49</v>
      </c>
      <c r="AG298" s="4">
        <v>-29.1</v>
      </c>
      <c r="AH298" s="4">
        <v>-2.35</v>
      </c>
      <c r="AI298" s="5">
        <f t="shared" si="11"/>
        <v>-0.15042000000000003</v>
      </c>
      <c r="AJ298" s="5">
        <f>SUM(AI$13:AI298)</f>
        <v>-56.626165549999975</v>
      </c>
      <c r="AK298" s="5">
        <f>AJ298/SUM(AD$13:AD298)</f>
        <v>-6.5402229058435175</v>
      </c>
      <c r="AL298">
        <f>AVERAGE(AD$13:AD298)</f>
        <v>3.0273216783216775E-2</v>
      </c>
      <c r="AO298" s="2">
        <v>568.54256578947366</v>
      </c>
      <c r="AQ298"/>
      <c r="AR298"/>
      <c r="AS298">
        <v>8.8999999999999996E-2</v>
      </c>
      <c r="AT298">
        <v>-26.7</v>
      </c>
      <c r="AV298">
        <v>0.18314963926078601</v>
      </c>
    </row>
    <row r="299" spans="3:48" x14ac:dyDescent="0.25">
      <c r="C299" s="2">
        <v>568.47857142857094</v>
      </c>
      <c r="E299" s="2">
        <v>0.221</v>
      </c>
      <c r="F299" s="2">
        <v>-5.95</v>
      </c>
      <c r="G299" s="2">
        <v>0.123</v>
      </c>
      <c r="H299">
        <v>-27.1</v>
      </c>
      <c r="J299">
        <v>0.51890509655415518</v>
      </c>
      <c r="N299">
        <v>590</v>
      </c>
      <c r="P299">
        <v>1.04</v>
      </c>
      <c r="Q299">
        <v>3.7</v>
      </c>
      <c r="T299">
        <v>-6.48</v>
      </c>
      <c r="U299">
        <f t="shared" si="12"/>
        <v>3.8480000000000003</v>
      </c>
      <c r="AB299" s="1">
        <v>545</v>
      </c>
      <c r="AD299" s="4">
        <v>0.14000000000000001</v>
      </c>
      <c r="AE299" s="4">
        <v>-5.077</v>
      </c>
      <c r="AF299" s="5">
        <v>0.16</v>
      </c>
      <c r="AG299" s="4">
        <v>-28.09</v>
      </c>
      <c r="AH299" s="4">
        <v>-9.7100000000000009</v>
      </c>
      <c r="AI299" s="5">
        <f t="shared" si="11"/>
        <v>-0.71078000000000008</v>
      </c>
      <c r="AJ299" s="5">
        <f>SUM(AI$13:AI299)</f>
        <v>-57.336945549999975</v>
      </c>
      <c r="AK299" s="5">
        <f>AJ299/SUM(AD$13:AD299)</f>
        <v>-6.5169394383358288</v>
      </c>
      <c r="AL299">
        <f>AVERAGE(AD$13:AD299)</f>
        <v>3.0655540069686404E-2</v>
      </c>
      <c r="AO299" s="2">
        <v>568.54256578947366</v>
      </c>
      <c r="AQ299"/>
      <c r="AR299"/>
      <c r="AV299">
        <v>0.18314963926078601</v>
      </c>
    </row>
    <row r="300" spans="3:48" x14ac:dyDescent="0.25">
      <c r="C300" s="2">
        <v>568.44285714285661</v>
      </c>
      <c r="E300"/>
      <c r="F300"/>
      <c r="G300"/>
      <c r="H300"/>
      <c r="J300">
        <v>0.43716048784261807</v>
      </c>
      <c r="N300">
        <v>590</v>
      </c>
      <c r="P300">
        <v>1.48</v>
      </c>
      <c r="Q300">
        <v>2.5</v>
      </c>
      <c r="T300">
        <v>-7.74</v>
      </c>
      <c r="U300">
        <f t="shared" si="12"/>
        <v>3.7</v>
      </c>
      <c r="AB300" s="2">
        <v>566.23225877192988</v>
      </c>
      <c r="AD300" s="2">
        <v>0.14799999999999999</v>
      </c>
      <c r="AE300" s="2">
        <v>-8.4700000000000006</v>
      </c>
      <c r="AH300">
        <v>-15.88</v>
      </c>
      <c r="AI300" s="5">
        <f t="shared" si="11"/>
        <v>-1.25356</v>
      </c>
      <c r="AJ300" s="5">
        <f>SUM(AI$13:AI300)</f>
        <v>-58.590505549999975</v>
      </c>
      <c r="AK300" s="5">
        <f>AJ300/SUM(AD$13:AD300)</f>
        <v>-6.5492497937658012</v>
      </c>
      <c r="AL300">
        <f>AVERAGE(AD$13:AD300)</f>
        <v>3.1062986111111104E-2</v>
      </c>
      <c r="AO300" s="1">
        <v>568.59999999999968</v>
      </c>
      <c r="AQ300" s="2">
        <v>2.8000000000000001E-2</v>
      </c>
      <c r="AR300" s="2">
        <v>-25.7</v>
      </c>
      <c r="AS300" s="2">
        <v>2.8000000000000001E-2</v>
      </c>
      <c r="AU300" s="2"/>
      <c r="AV300" s="2">
        <v>0.29107725788900979</v>
      </c>
    </row>
    <row r="301" spans="3:48" x14ac:dyDescent="0.25">
      <c r="C301" s="2">
        <v>568.40714285714228</v>
      </c>
      <c r="E301"/>
      <c r="F301"/>
      <c r="G301">
        <v>8.8999999999999996E-2</v>
      </c>
      <c r="H301">
        <v>-26.7</v>
      </c>
      <c r="J301">
        <v>0.18314963926078601</v>
      </c>
      <c r="N301">
        <v>590</v>
      </c>
      <c r="P301">
        <v>2.9620000000000002</v>
      </c>
      <c r="Q301">
        <v>-10.021000000000001</v>
      </c>
      <c r="T301">
        <v>-13.16</v>
      </c>
      <c r="U301">
        <f t="shared" si="12"/>
        <v>-29.682202000000004</v>
      </c>
      <c r="AB301" s="1">
        <v>555.64599999999984</v>
      </c>
      <c r="AD301" s="2">
        <v>0.14799999999999999</v>
      </c>
      <c r="AE301" s="2">
        <v>-2.3199999999999998</v>
      </c>
      <c r="AF301" s="2">
        <v>0.14799999999999999</v>
      </c>
      <c r="AH301" s="2">
        <v>-14.33</v>
      </c>
      <c r="AI301" s="5">
        <f t="shared" si="11"/>
        <v>-0.34335999999999994</v>
      </c>
      <c r="AJ301" s="5">
        <f>SUM(AI$13:AI301)</f>
        <v>-58.933865549999972</v>
      </c>
      <c r="AK301" s="5">
        <f>AJ301/SUM(AD$13:AD301)</f>
        <v>-6.4804220684968552</v>
      </c>
      <c r="AL301">
        <f>AVERAGE(AD$13:AD301)</f>
        <v>3.1467612456747396E-2</v>
      </c>
      <c r="AO301" s="2">
        <v>568.60890350877196</v>
      </c>
      <c r="AQ301"/>
      <c r="AR301"/>
      <c r="AS301"/>
      <c r="AT301"/>
      <c r="AV301">
        <v>0.43716048784261807</v>
      </c>
    </row>
    <row r="302" spans="3:48" x14ac:dyDescent="0.25">
      <c r="C302" s="2">
        <v>568.37142857142794</v>
      </c>
      <c r="E302"/>
      <c r="F302"/>
      <c r="G302"/>
      <c r="H302"/>
      <c r="J302">
        <v>0.24475489338117534</v>
      </c>
      <c r="N302">
        <v>610</v>
      </c>
      <c r="P302">
        <v>3.0000000000000001E-3</v>
      </c>
      <c r="Q302">
        <v>-1.359</v>
      </c>
      <c r="R302">
        <v>2.62</v>
      </c>
      <c r="S302">
        <v>-31.3</v>
      </c>
      <c r="T302">
        <v>-3.2</v>
      </c>
      <c r="U302">
        <f t="shared" si="12"/>
        <v>-4.0769999999999999E-3</v>
      </c>
      <c r="V302">
        <f t="shared" si="13"/>
        <v>-82.006</v>
      </c>
      <c r="AB302" s="2">
        <v>570.86619517543863</v>
      </c>
      <c r="AD302" s="2">
        <v>0.14899999999999999</v>
      </c>
      <c r="AE302" s="2">
        <v>-10.9</v>
      </c>
      <c r="AH302">
        <v>-18.239999999999998</v>
      </c>
      <c r="AI302" s="5">
        <f t="shared" si="11"/>
        <v>-1.6240999999999999</v>
      </c>
      <c r="AJ302" s="5">
        <f>SUM(AI$13:AI302)</f>
        <v>-60.55796554999997</v>
      </c>
      <c r="AK302" s="5">
        <f>AJ302/SUM(AD$13:AD302)</f>
        <v>-6.5516659436079072</v>
      </c>
      <c r="AL302">
        <f>AVERAGE(AD$13:AD302)</f>
        <v>3.1872896551724129E-2</v>
      </c>
      <c r="AO302" s="2">
        <v>568.60890350877196</v>
      </c>
      <c r="AQ302" s="2">
        <v>3.5999999999999997E-2</v>
      </c>
      <c r="AR302" s="2">
        <v>-5.24</v>
      </c>
      <c r="AU302">
        <v>-16.63</v>
      </c>
      <c r="AV302">
        <v>0.43716048784261807</v>
      </c>
    </row>
    <row r="303" spans="3:48" x14ac:dyDescent="0.25">
      <c r="C303" s="2">
        <v>568.33571428571361</v>
      </c>
      <c r="E303"/>
      <c r="F303"/>
      <c r="G303">
        <v>0.13900000000000001</v>
      </c>
      <c r="H303">
        <v>-26.8</v>
      </c>
      <c r="J303">
        <v>0.106003939807209</v>
      </c>
      <c r="N303">
        <v>610</v>
      </c>
      <c r="P303">
        <v>4.0000000000000001E-3</v>
      </c>
      <c r="Q303">
        <v>-1.57</v>
      </c>
      <c r="R303">
        <v>0.14499999999999999</v>
      </c>
      <c r="S303">
        <v>-36.43</v>
      </c>
      <c r="T303">
        <v>-8.85</v>
      </c>
      <c r="U303">
        <f t="shared" si="12"/>
        <v>-6.28E-3</v>
      </c>
      <c r="V303">
        <f t="shared" si="13"/>
        <v>-5.2823499999999992</v>
      </c>
      <c r="AB303" s="1">
        <v>751</v>
      </c>
      <c r="AD303" s="4">
        <v>0.15</v>
      </c>
      <c r="AE303" s="4">
        <v>-3.92</v>
      </c>
      <c r="AF303" s="5">
        <v>0.69</v>
      </c>
      <c r="AG303" s="4">
        <v>-32.770000000000003</v>
      </c>
      <c r="AH303" s="4">
        <v>-9.0399999999999991</v>
      </c>
      <c r="AI303" s="5">
        <f t="shared" si="11"/>
        <v>-0.58799999999999997</v>
      </c>
      <c r="AJ303" s="5">
        <f>SUM(AI$13:AI303)</f>
        <v>-61.145965549999971</v>
      </c>
      <c r="AK303" s="5">
        <f>AJ303/SUM(AD$13:AD303)</f>
        <v>-6.5096406047392019</v>
      </c>
      <c r="AL303">
        <f>AVERAGE(AD$13:AD303)</f>
        <v>3.2278831615120268E-2</v>
      </c>
      <c r="AO303" s="2">
        <v>568.67524122807015</v>
      </c>
      <c r="AQ303" s="2">
        <v>0.221</v>
      </c>
      <c r="AR303" s="2">
        <v>-5.95</v>
      </c>
      <c r="AS303" s="2">
        <v>0.123</v>
      </c>
      <c r="AT303">
        <v>-27.1</v>
      </c>
      <c r="AV303">
        <v>0.51890509655415518</v>
      </c>
    </row>
    <row r="304" spans="3:48" x14ac:dyDescent="0.25">
      <c r="C304" s="2">
        <v>568.29999999999927</v>
      </c>
      <c r="E304">
        <v>0.34499999999999997</v>
      </c>
      <c r="F304">
        <v>-6.03</v>
      </c>
      <c r="G304">
        <v>0.05</v>
      </c>
      <c r="H304">
        <v>-27.13</v>
      </c>
      <c r="J304">
        <v>0.60075278656274422</v>
      </c>
      <c r="N304">
        <v>610</v>
      </c>
      <c r="P304">
        <v>6.0000000000000001E-3</v>
      </c>
      <c r="Q304">
        <v>-8.3290000000000006</v>
      </c>
      <c r="R304">
        <v>0.13800000000000001</v>
      </c>
      <c r="S304">
        <v>-27.24</v>
      </c>
      <c r="T304">
        <v>-12.21</v>
      </c>
      <c r="U304">
        <f t="shared" si="12"/>
        <v>-4.9974000000000005E-2</v>
      </c>
      <c r="V304">
        <f t="shared" si="13"/>
        <v>-3.7591200000000002</v>
      </c>
      <c r="AB304" s="6">
        <v>625</v>
      </c>
      <c r="AD304" s="4">
        <v>0.152</v>
      </c>
      <c r="AE304" s="4">
        <v>-3.6</v>
      </c>
      <c r="AF304" s="5">
        <v>0.18</v>
      </c>
      <c r="AG304" s="4">
        <v>-27.23</v>
      </c>
      <c r="AH304" s="4">
        <v>-8.69</v>
      </c>
      <c r="AI304" s="5">
        <f t="shared" si="11"/>
        <v>-0.54720000000000002</v>
      </c>
      <c r="AJ304" s="5">
        <f>SUM(AI$13:AI304)</f>
        <v>-61.693165549999968</v>
      </c>
      <c r="AK304" s="5">
        <f>AJ304/SUM(AD$13:AD304)</f>
        <v>-6.4633065151480222</v>
      </c>
      <c r="AL304">
        <f>AVERAGE(AD$13:AD304)</f>
        <v>3.2688835616438344E-2</v>
      </c>
      <c r="AO304" s="2">
        <v>568.67524122807015</v>
      </c>
      <c r="AQ304" s="2">
        <v>0.24199999999999999</v>
      </c>
      <c r="AR304" s="2">
        <v>-5.63</v>
      </c>
      <c r="AU304">
        <v>-16.84</v>
      </c>
      <c r="AV304">
        <v>0.51890509655415518</v>
      </c>
    </row>
    <row r="305" spans="3:48" x14ac:dyDescent="0.25">
      <c r="C305" s="2">
        <v>568.26428571428494</v>
      </c>
      <c r="E305"/>
      <c r="F305"/>
      <c r="G305"/>
      <c r="H305"/>
      <c r="J305">
        <v>0.12974031012464871</v>
      </c>
      <c r="N305">
        <v>610</v>
      </c>
      <c r="P305">
        <v>7.1999999999999998E-3</v>
      </c>
      <c r="Q305">
        <v>-2.14</v>
      </c>
      <c r="T305">
        <v>-8.42</v>
      </c>
      <c r="U305">
        <f t="shared" si="12"/>
        <v>-1.5408E-2</v>
      </c>
      <c r="AB305">
        <f>AB304-1.05</f>
        <v>623.95000000000005</v>
      </c>
      <c r="AD305">
        <v>0.153</v>
      </c>
      <c r="AE305" s="4">
        <v>7.5999999999999998E-2</v>
      </c>
      <c r="AH305" s="5">
        <v>-13.98</v>
      </c>
      <c r="AI305" s="5">
        <f t="shared" si="11"/>
        <v>1.1627999999999999E-2</v>
      </c>
      <c r="AJ305" s="5">
        <f>SUM(AI$13:AI305)</f>
        <v>-61.681537549999966</v>
      </c>
      <c r="AK305" s="5">
        <f>AJ305/SUM(AD$13:AD305)</f>
        <v>-6.3601409703303915</v>
      </c>
      <c r="AL305">
        <f>AVERAGE(AD$13:AD305)</f>
        <v>3.3099453924914667E-2</v>
      </c>
      <c r="AO305" s="1">
        <v>568.6999999999997</v>
      </c>
      <c r="AQ305" s="2">
        <v>4.0000000000000001E-3</v>
      </c>
      <c r="AR305" s="2">
        <v>-21.933599999999998</v>
      </c>
      <c r="AS305" s="2">
        <v>4.0000000000000001E-3</v>
      </c>
      <c r="AU305" s="2"/>
      <c r="AV305" s="2">
        <v>0.26187845303867402</v>
      </c>
    </row>
    <row r="306" spans="3:48" x14ac:dyDescent="0.25">
      <c r="C306" s="2">
        <v>568.2285714285706</v>
      </c>
      <c r="E306"/>
      <c r="F306"/>
      <c r="G306">
        <v>0.13600000000000001</v>
      </c>
      <c r="H306">
        <v>-26.43</v>
      </c>
      <c r="J306">
        <v>6.6525511744792251E-2</v>
      </c>
      <c r="N306">
        <v>610</v>
      </c>
      <c r="P306">
        <v>8.0000000000000002E-3</v>
      </c>
      <c r="Q306">
        <v>-11.635</v>
      </c>
      <c r="R306">
        <v>0.157</v>
      </c>
      <c r="S306">
        <v>-38</v>
      </c>
      <c r="T306">
        <v>-11.69</v>
      </c>
      <c r="U306">
        <f t="shared" si="12"/>
        <v>-9.3079999999999996E-2</v>
      </c>
      <c r="V306">
        <f t="shared" si="13"/>
        <v>-5.9660000000000002</v>
      </c>
      <c r="AB306" s="1">
        <v>555.17399999999964</v>
      </c>
      <c r="AD306" s="2">
        <v>0.155</v>
      </c>
      <c r="AE306" s="2">
        <v>-4.07</v>
      </c>
      <c r="AF306" s="2">
        <v>0.155</v>
      </c>
      <c r="AH306" s="2">
        <v>-14.94</v>
      </c>
      <c r="AI306" s="5">
        <f t="shared" si="11"/>
        <v>-0.63085000000000002</v>
      </c>
      <c r="AJ306" s="5">
        <f>SUM(AI$13:AI306)</f>
        <v>-62.312387549999968</v>
      </c>
      <c r="AK306" s="5">
        <f>AJ306/SUM(AD$13:AD306)</f>
        <v>-6.3241147035361305</v>
      </c>
      <c r="AL306">
        <f>AVERAGE(AD$13:AD306)</f>
        <v>3.3514081632653049E-2</v>
      </c>
      <c r="AO306" s="2">
        <v>568.74157894736845</v>
      </c>
      <c r="AQ306"/>
      <c r="AR306"/>
      <c r="AS306"/>
      <c r="AT306"/>
      <c r="AV306">
        <v>5.4601723874682179E-2</v>
      </c>
    </row>
    <row r="307" spans="3:48" x14ac:dyDescent="0.25">
      <c r="C307" s="2">
        <v>568.19285714285627</v>
      </c>
      <c r="E307"/>
      <c r="F307"/>
      <c r="G307"/>
      <c r="H307"/>
      <c r="N307">
        <v>610</v>
      </c>
      <c r="P307">
        <v>1.4999999999999999E-2</v>
      </c>
      <c r="Q307">
        <v>-11.234</v>
      </c>
      <c r="R307">
        <v>0.22</v>
      </c>
      <c r="S307">
        <v>-38.22</v>
      </c>
      <c r="T307">
        <v>-12.27</v>
      </c>
      <c r="U307">
        <f t="shared" si="12"/>
        <v>-0.16850999999999999</v>
      </c>
      <c r="V307">
        <f t="shared" si="13"/>
        <v>-8.4084000000000003</v>
      </c>
      <c r="AB307" s="3"/>
      <c r="AD307" s="4">
        <v>0.156</v>
      </c>
      <c r="AE307" s="4">
        <v>-3.42</v>
      </c>
      <c r="AF307" s="5">
        <v>0.82</v>
      </c>
      <c r="AG307" s="4">
        <v>-32.9</v>
      </c>
      <c r="AI307" s="5">
        <f t="shared" si="11"/>
        <v>-0.53351999999999999</v>
      </c>
      <c r="AJ307" s="5">
        <f>SUM(AI$13:AI307)</f>
        <v>-62.845907549999971</v>
      </c>
      <c r="AK307" s="5">
        <f>AJ307/SUM(AD$13:AD307)</f>
        <v>-6.2788518843776782</v>
      </c>
      <c r="AL307">
        <f>AVERAGE(AD$13:AD307)</f>
        <v>3.3929288135593212E-2</v>
      </c>
      <c r="AO307" s="2">
        <v>568.74157894736845</v>
      </c>
      <c r="AQ307"/>
      <c r="AR307"/>
      <c r="AV307">
        <v>5.4601723874682179E-2</v>
      </c>
    </row>
    <row r="308" spans="3:48" x14ac:dyDescent="0.25">
      <c r="C308" s="2">
        <v>568.15714285714193</v>
      </c>
      <c r="E308"/>
      <c r="F308"/>
      <c r="G308"/>
      <c r="H308"/>
      <c r="N308">
        <v>610</v>
      </c>
      <c r="P308">
        <v>2.7E-2</v>
      </c>
      <c r="Q308">
        <v>-13.31</v>
      </c>
      <c r="R308">
        <v>0.14699999999999999</v>
      </c>
      <c r="S308">
        <v>-26.8</v>
      </c>
      <c r="T308">
        <v>-14.04</v>
      </c>
      <c r="U308">
        <f t="shared" si="12"/>
        <v>-0.35937000000000002</v>
      </c>
      <c r="V308">
        <f t="shared" si="13"/>
        <v>-3.9396</v>
      </c>
      <c r="AB308" s="2">
        <v>566.46844298245617</v>
      </c>
      <c r="AD308">
        <v>0.16200000000000001</v>
      </c>
      <c r="AE308"/>
      <c r="AF308">
        <v>0.16800000000000001</v>
      </c>
      <c r="AG308">
        <v>-22.66</v>
      </c>
      <c r="AI308" s="5">
        <f t="shared" si="11"/>
        <v>0</v>
      </c>
      <c r="AJ308" s="5">
        <f>SUM(AI$13:AI308)</f>
        <v>-62.845907549999971</v>
      </c>
      <c r="AK308" s="5">
        <f>AJ308/SUM(AD$13:AD308)</f>
        <v>-6.1788459848158599</v>
      </c>
      <c r="AL308">
        <f>AVERAGE(AD$13:AD308)</f>
        <v>3.4361959459459454E-2</v>
      </c>
      <c r="AO308" s="2">
        <v>568.79640350877196</v>
      </c>
      <c r="AQ308" s="2">
        <v>4.41</v>
      </c>
      <c r="AR308" s="2"/>
      <c r="AS308">
        <v>0.51200000000000001</v>
      </c>
      <c r="AT308">
        <v>-26.2</v>
      </c>
      <c r="AV308">
        <v>0.41007842319017079</v>
      </c>
    </row>
    <row r="309" spans="3:48" x14ac:dyDescent="0.25">
      <c r="C309" s="2">
        <v>568.1214285714276</v>
      </c>
      <c r="E309"/>
      <c r="F309"/>
      <c r="G309"/>
      <c r="H309"/>
      <c r="J309">
        <v>4.636899282147159E-2</v>
      </c>
      <c r="N309">
        <v>610</v>
      </c>
      <c r="P309">
        <v>3.3000000000000002E-2</v>
      </c>
      <c r="Q309">
        <v>-1.67</v>
      </c>
      <c r="R309">
        <v>0.47</v>
      </c>
      <c r="S309">
        <v>-29.32</v>
      </c>
      <c r="T309">
        <v>-9.42</v>
      </c>
      <c r="U309">
        <f t="shared" si="12"/>
        <v>-5.5109999999999999E-2</v>
      </c>
      <c r="V309">
        <f t="shared" si="13"/>
        <v>-13.7804</v>
      </c>
      <c r="AB309" s="2">
        <v>564.71197368421053</v>
      </c>
      <c r="AD309" s="2">
        <v>0.16300000000000001</v>
      </c>
      <c r="AE309">
        <v>-6.3</v>
      </c>
      <c r="AI309" s="5">
        <f t="shared" si="11"/>
        <v>-1.0268999999999999</v>
      </c>
      <c r="AJ309" s="5">
        <f>SUM(AI$13:AI309)</f>
        <v>-63.872807549999969</v>
      </c>
      <c r="AK309" s="5">
        <f>AJ309/SUM(AD$13:AD309)</f>
        <v>-6.1807569425225495</v>
      </c>
      <c r="AL309">
        <f>AVERAGE(AD$13:AD309)</f>
        <v>3.4795084175084166E-2</v>
      </c>
      <c r="AO309" s="2">
        <v>568.79640350877196</v>
      </c>
      <c r="AQ309" s="2">
        <v>0.185</v>
      </c>
      <c r="AR309" s="2">
        <v>-4.1100000000000003</v>
      </c>
      <c r="AU309">
        <v>-16.72</v>
      </c>
      <c r="AV309">
        <v>0.41007842319017079</v>
      </c>
    </row>
    <row r="310" spans="3:48" x14ac:dyDescent="0.25">
      <c r="C310" s="2">
        <v>568.08571428571327</v>
      </c>
      <c r="E310"/>
      <c r="F310"/>
      <c r="G310"/>
      <c r="H310"/>
      <c r="J310">
        <v>4.9230354815999647E-2</v>
      </c>
      <c r="N310">
        <v>610</v>
      </c>
      <c r="P310">
        <v>0.06</v>
      </c>
      <c r="Q310">
        <v>-3.81</v>
      </c>
      <c r="R310">
        <v>0.45</v>
      </c>
      <c r="S310">
        <v>-32.549999999999997</v>
      </c>
      <c r="T310">
        <v>-9.9499999999999993</v>
      </c>
      <c r="U310">
        <f t="shared" si="12"/>
        <v>-0.2286</v>
      </c>
      <c r="V310">
        <f t="shared" si="13"/>
        <v>-14.647499999999999</v>
      </c>
      <c r="AB310" s="1">
        <v>580.22000000000025</v>
      </c>
      <c r="AD310" s="2">
        <v>0.16400000000000001</v>
      </c>
      <c r="AE310" s="2">
        <v>-9.9600000000000009</v>
      </c>
      <c r="AF310" s="2">
        <v>0.16400000000000001</v>
      </c>
      <c r="AH310" s="2">
        <v>-15.88</v>
      </c>
      <c r="AI310" s="5">
        <f t="shared" si="11"/>
        <v>-1.6334400000000002</v>
      </c>
      <c r="AJ310" s="5">
        <f>SUM(AI$13:AI310)</f>
        <v>-65.506247549999969</v>
      </c>
      <c r="AK310" s="5">
        <f>AJ310/SUM(AD$13:AD310)</f>
        <v>-6.2397955780738288</v>
      </c>
      <c r="AL310">
        <f>AVERAGE(AD$13:AD310)</f>
        <v>3.5228657718120795E-2</v>
      </c>
      <c r="AO310" s="1">
        <v>568.79999999999973</v>
      </c>
      <c r="AQ310" s="2">
        <v>1.1999999999999999E-3</v>
      </c>
      <c r="AR310" s="2">
        <v>-5.5</v>
      </c>
      <c r="AS310" s="2">
        <v>1.1999999999999999E-3</v>
      </c>
      <c r="AU310" s="2"/>
      <c r="AV310" s="2">
        <v>0.23823781009409747</v>
      </c>
    </row>
    <row r="311" spans="3:48" x14ac:dyDescent="0.25">
      <c r="C311" s="2">
        <v>568.04999999999893</v>
      </c>
      <c r="E311"/>
      <c r="F311"/>
      <c r="G311">
        <v>0.187</v>
      </c>
      <c r="H311">
        <v>-26</v>
      </c>
      <c r="J311">
        <v>8.0997395605069369E-2</v>
      </c>
      <c r="N311">
        <v>610</v>
      </c>
      <c r="P311">
        <v>6.4000000000000001E-2</v>
      </c>
      <c r="Q311">
        <v>-3.76</v>
      </c>
      <c r="R311">
        <v>0.36</v>
      </c>
      <c r="S311">
        <v>-29.44</v>
      </c>
      <c r="T311">
        <v>-9.14</v>
      </c>
      <c r="U311">
        <f t="shared" si="12"/>
        <v>-0.24063999999999999</v>
      </c>
      <c r="V311">
        <f t="shared" si="13"/>
        <v>-10.5984</v>
      </c>
      <c r="AB311" s="1">
        <v>566.9</v>
      </c>
      <c r="AD311" s="2">
        <v>0.16800000000000001</v>
      </c>
      <c r="AE311" s="2">
        <v>-24.84</v>
      </c>
      <c r="AF311" s="2">
        <v>0.16800000000000001</v>
      </c>
      <c r="AH311" s="2"/>
      <c r="AI311" s="5">
        <f t="shared" si="11"/>
        <v>-4.1731199999999999</v>
      </c>
      <c r="AJ311" s="5">
        <f>SUM(AI$13:AI311)</f>
        <v>-69.679367549999967</v>
      </c>
      <c r="AK311" s="5">
        <f>AJ311/SUM(AD$13:AD311)</f>
        <v>-6.5327632629986097</v>
      </c>
      <c r="AL311">
        <f>AVERAGE(AD$13:AD311)</f>
        <v>3.5672709030100322E-2</v>
      </c>
      <c r="AO311" s="2">
        <v>568.85122807017547</v>
      </c>
      <c r="AQ311"/>
      <c r="AR311"/>
      <c r="AS311">
        <v>0.37</v>
      </c>
      <c r="AT311">
        <v>-19.7</v>
      </c>
      <c r="AV311">
        <v>8.6778188030183862E-2</v>
      </c>
    </row>
    <row r="312" spans="3:48" x14ac:dyDescent="0.25">
      <c r="C312" s="2">
        <v>568.0142857142846</v>
      </c>
      <c r="E312"/>
      <c r="F312"/>
      <c r="G312"/>
      <c r="H312"/>
      <c r="J312">
        <v>5.603757322527389E-2</v>
      </c>
      <c r="N312">
        <v>610</v>
      </c>
      <c r="P312">
        <v>7.0999999999999994E-2</v>
      </c>
      <c r="Q312">
        <v>-2.3199999999999998</v>
      </c>
      <c r="R312">
        <v>0.2</v>
      </c>
      <c r="S312">
        <v>-37.18</v>
      </c>
      <c r="T312">
        <v>-11.61</v>
      </c>
      <c r="U312">
        <f t="shared" si="12"/>
        <v>-0.16471999999999998</v>
      </c>
      <c r="V312">
        <f t="shared" si="13"/>
        <v>-7.4359999999999999</v>
      </c>
      <c r="AB312" s="1">
        <v>554.93799999999953</v>
      </c>
      <c r="AD312" s="2">
        <v>0.16800000000000001</v>
      </c>
      <c r="AE312" s="2">
        <v>-4.6100000000000003</v>
      </c>
      <c r="AF312" s="2">
        <v>0.16800000000000001</v>
      </c>
      <c r="AH312" s="2">
        <v>-17.079999999999998</v>
      </c>
      <c r="AI312" s="5">
        <f t="shared" si="11"/>
        <v>-0.77448000000000006</v>
      </c>
      <c r="AJ312" s="5">
        <f>SUM(AI$13:AI312)</f>
        <v>-70.453847549999963</v>
      </c>
      <c r="AK312" s="5">
        <f>AJ312/SUM(AD$13:AD312)</f>
        <v>-6.5029478620361179</v>
      </c>
      <c r="AL312">
        <f>AVERAGE(AD$13:AD312)</f>
        <v>3.6113799999999988E-2</v>
      </c>
      <c r="AO312" s="2">
        <v>568.85122807017547</v>
      </c>
      <c r="AQ312"/>
      <c r="AR312"/>
      <c r="AV312">
        <v>8.6778188030183862E-2</v>
      </c>
    </row>
    <row r="313" spans="3:48" x14ac:dyDescent="0.25">
      <c r="C313" s="2">
        <v>567.97857142857026</v>
      </c>
      <c r="E313"/>
      <c r="F313"/>
      <c r="G313">
        <v>0.187</v>
      </c>
      <c r="H313">
        <v>-26.4</v>
      </c>
      <c r="J313">
        <v>6.6075791793796509E-2</v>
      </c>
      <c r="N313">
        <v>610</v>
      </c>
      <c r="P313">
        <v>7.0999999999999994E-2</v>
      </c>
      <c r="Q313">
        <v>-11.026999999999999</v>
      </c>
      <c r="R313">
        <v>0.19500000000000001</v>
      </c>
      <c r="S313">
        <v>-27.99</v>
      </c>
      <c r="T313">
        <v>-13.74</v>
      </c>
      <c r="U313">
        <f t="shared" si="12"/>
        <v>-0.78291699999999986</v>
      </c>
      <c r="V313">
        <f t="shared" si="13"/>
        <v>-5.4580500000000001</v>
      </c>
      <c r="AB313" s="2">
        <v>572.03105263157897</v>
      </c>
      <c r="AD313" s="2">
        <v>0.17</v>
      </c>
      <c r="AE313" s="2">
        <v>-19.22</v>
      </c>
      <c r="AH313">
        <v>-17.72</v>
      </c>
      <c r="AI313" s="5">
        <f t="shared" si="11"/>
        <v>-3.2673999999999999</v>
      </c>
      <c r="AJ313" s="5">
        <f>SUM(AI$13:AI313)</f>
        <v>-73.721247549999958</v>
      </c>
      <c r="AK313" s="5">
        <f>AJ313/SUM(AD$13:AD313)</f>
        <v>-6.6994101810773019</v>
      </c>
      <c r="AL313">
        <f>AVERAGE(AD$13:AD313)</f>
        <v>3.6558604651162778E-2</v>
      </c>
      <c r="AO313" s="1">
        <v>568.89999999999975</v>
      </c>
      <c r="AQ313" s="2"/>
      <c r="AR313" s="2"/>
      <c r="AS313" s="2"/>
      <c r="AU313" s="2"/>
      <c r="AV313" s="2">
        <v>0.21300949190396426</v>
      </c>
    </row>
    <row r="314" spans="3:48" x14ac:dyDescent="0.25">
      <c r="C314" s="2">
        <v>567.94285714285593</v>
      </c>
      <c r="E314"/>
      <c r="F314"/>
      <c r="G314">
        <v>0.151</v>
      </c>
      <c r="H314">
        <v>-26.44</v>
      </c>
      <c r="J314">
        <v>0.12002081268502668</v>
      </c>
      <c r="N314">
        <v>610</v>
      </c>
      <c r="P314">
        <v>7.0999999999999994E-2</v>
      </c>
      <c r="Q314">
        <v>-12.221</v>
      </c>
      <c r="R314">
        <v>0.186</v>
      </c>
      <c r="S314">
        <v>-35.92</v>
      </c>
      <c r="T314">
        <v>-11.78</v>
      </c>
      <c r="U314">
        <f t="shared" si="12"/>
        <v>-0.86769099999999988</v>
      </c>
      <c r="V314">
        <f t="shared" si="13"/>
        <v>-6.6811199999999999</v>
      </c>
      <c r="AB314" s="1">
        <v>653.61523809523806</v>
      </c>
      <c r="AD314" s="2">
        <v>0.17</v>
      </c>
      <c r="AE314" s="4">
        <v>1.95</v>
      </c>
      <c r="AF314" s="5">
        <v>0.43</v>
      </c>
      <c r="AG314" s="4">
        <v>-28.06</v>
      </c>
      <c r="AH314">
        <v>-8.83</v>
      </c>
      <c r="AI314" s="5">
        <f t="shared" si="11"/>
        <v>0.33150000000000002</v>
      </c>
      <c r="AJ314" s="5">
        <f>SUM(AI$13:AI314)</f>
        <v>-73.389747549999953</v>
      </c>
      <c r="AK314" s="5">
        <f>AJ314/SUM(AD$13:AD314)</f>
        <v>-6.5678206600239459</v>
      </c>
      <c r="AL314">
        <f>AVERAGE(AD$13:AD314)</f>
        <v>3.700046357615893E-2</v>
      </c>
      <c r="AO314" s="2">
        <v>568.90605263157897</v>
      </c>
      <c r="AQ314"/>
      <c r="AR314"/>
      <c r="AS314">
        <v>0.2</v>
      </c>
      <c r="AT314">
        <v>-21.35</v>
      </c>
      <c r="AV314">
        <v>4.6964486960338822E-2</v>
      </c>
    </row>
    <row r="315" spans="3:48" x14ac:dyDescent="0.25">
      <c r="C315" s="2">
        <v>567.90714285714159</v>
      </c>
      <c r="E315">
        <v>0.58799999999999997</v>
      </c>
      <c r="F315">
        <v>-11.82</v>
      </c>
      <c r="G315">
        <v>3.9E-2</v>
      </c>
      <c r="H315">
        <v>-27.35</v>
      </c>
      <c r="J315">
        <v>0.66923145602408063</v>
      </c>
      <c r="N315">
        <v>610</v>
      </c>
      <c r="P315">
        <v>8.7999999999999995E-2</v>
      </c>
      <c r="Q315">
        <v>-3.29</v>
      </c>
      <c r="T315">
        <v>-8.4700000000000006</v>
      </c>
      <c r="U315">
        <f t="shared" si="12"/>
        <v>-0.28952</v>
      </c>
      <c r="AB315" s="6">
        <v>620</v>
      </c>
      <c r="AD315" s="4">
        <v>0.17799999999999999</v>
      </c>
      <c r="AE315" s="4">
        <v>-6.3410000000000002</v>
      </c>
      <c r="AF315" s="5">
        <v>0.21</v>
      </c>
      <c r="AG315" s="4">
        <v>-27.12</v>
      </c>
      <c r="AH315" s="4">
        <v>-7.91</v>
      </c>
      <c r="AI315" s="5">
        <f t="shared" si="11"/>
        <v>-1.128698</v>
      </c>
      <c r="AJ315" s="5">
        <f>SUM(AI$13:AI315)</f>
        <v>-74.518445549999953</v>
      </c>
      <c r="AK315" s="5">
        <f>AJ315/SUM(AD$13:AD315)</f>
        <v>-6.5642641431483382</v>
      </c>
      <c r="AL315">
        <f>AVERAGE(AD$13:AD315)</f>
        <v>3.7465808580858073E-2</v>
      </c>
      <c r="AO315" s="2">
        <v>568.90605263157897</v>
      </c>
      <c r="AQ315"/>
      <c r="AR315"/>
      <c r="AV315">
        <v>4.6964486960338822E-2</v>
      </c>
    </row>
    <row r="316" spans="3:48" x14ac:dyDescent="0.25">
      <c r="C316" s="2">
        <v>567.87142857142726</v>
      </c>
      <c r="E316"/>
      <c r="F316"/>
      <c r="G316"/>
      <c r="H316"/>
      <c r="J316">
        <v>0.12551679175332167</v>
      </c>
      <c r="N316">
        <v>610</v>
      </c>
      <c r="P316">
        <v>9.9000000000000005E-2</v>
      </c>
      <c r="Q316">
        <v>-6.351</v>
      </c>
      <c r="R316">
        <v>0.16</v>
      </c>
      <c r="S316">
        <v>-37.56</v>
      </c>
      <c r="T316">
        <v>-13.93</v>
      </c>
      <c r="U316">
        <f t="shared" si="12"/>
        <v>-0.628749</v>
      </c>
      <c r="V316">
        <f t="shared" si="13"/>
        <v>-6.0096000000000007</v>
      </c>
      <c r="AB316">
        <f>AB315-1.05</f>
        <v>618.95000000000005</v>
      </c>
      <c r="AD316">
        <v>0.17799999999999999</v>
      </c>
      <c r="AE316" s="4">
        <v>-6.9730000000000008</v>
      </c>
      <c r="AH316" s="5">
        <v>-11.14</v>
      </c>
      <c r="AI316" s="5">
        <f t="shared" si="11"/>
        <v>-1.2411940000000001</v>
      </c>
      <c r="AJ316" s="5">
        <f>SUM(AI$13:AI316)</f>
        <v>-75.759639549999946</v>
      </c>
      <c r="AK316" s="5">
        <f>AJ316/SUM(AD$13:AD316)</f>
        <v>-6.5705741257261367</v>
      </c>
      <c r="AL316">
        <f>AVERAGE(AD$13:AD316)</f>
        <v>3.7928092105263149E-2</v>
      </c>
      <c r="AO316" s="2">
        <v>568.96087719298248</v>
      </c>
      <c r="AQ316"/>
      <c r="AR316"/>
      <c r="AS316"/>
      <c r="AT316"/>
      <c r="AV316">
        <v>0.10475690618776173</v>
      </c>
    </row>
    <row r="317" spans="3:48" x14ac:dyDescent="0.25">
      <c r="C317" s="2">
        <v>567.83571428571292</v>
      </c>
      <c r="E317"/>
      <c r="F317"/>
      <c r="G317">
        <v>5.8000000000000003E-2</v>
      </c>
      <c r="H317">
        <v>-29.37</v>
      </c>
      <c r="J317">
        <v>0.40712081196199051</v>
      </c>
      <c r="N317">
        <v>610</v>
      </c>
      <c r="P317">
        <v>0.13700000000000001</v>
      </c>
      <c r="Q317">
        <v>-11.837</v>
      </c>
      <c r="R317">
        <v>0.13800000000000001</v>
      </c>
      <c r="S317">
        <v>-38.799999999999997</v>
      </c>
      <c r="T317">
        <v>-10.46</v>
      </c>
      <c r="U317">
        <f t="shared" si="12"/>
        <v>-1.621669</v>
      </c>
      <c r="V317">
        <f t="shared" si="13"/>
        <v>-5.3544</v>
      </c>
      <c r="AB317" s="1">
        <v>580.80000000000018</v>
      </c>
      <c r="AD317" s="2">
        <v>0.17799999999999999</v>
      </c>
      <c r="AE317" s="2">
        <v>-8.33</v>
      </c>
      <c r="AF317" s="2">
        <v>0.17799999999999999</v>
      </c>
      <c r="AH317" s="2"/>
      <c r="AI317" s="5">
        <f t="shared" si="11"/>
        <v>-1.4827399999999999</v>
      </c>
      <c r="AJ317" s="5">
        <f>SUM(AI$13:AI317)</f>
        <v>-77.242379549999953</v>
      </c>
      <c r="AK317" s="5">
        <f>AJ317/SUM(AD$13:AD317)</f>
        <v>-6.5973228497438505</v>
      </c>
      <c r="AL317">
        <f>AVERAGE(AD$13:AD317)</f>
        <v>3.8387344262295078E-2</v>
      </c>
      <c r="AO317" s="2">
        <v>568.96087719298248</v>
      </c>
      <c r="AQ317" s="2">
        <v>0.81</v>
      </c>
      <c r="AR317" s="2">
        <v>0.55000000000000004</v>
      </c>
      <c r="AV317">
        <v>0.10475690618776173</v>
      </c>
    </row>
    <row r="318" spans="3:48" x14ac:dyDescent="0.25">
      <c r="C318" s="2">
        <v>567.79999999999995</v>
      </c>
      <c r="E318"/>
      <c r="F318"/>
      <c r="G318">
        <v>0.108</v>
      </c>
      <c r="H318">
        <v>-26.9</v>
      </c>
      <c r="J318">
        <v>0.21544648895441987</v>
      </c>
      <c r="N318">
        <v>610</v>
      </c>
      <c r="P318">
        <v>0.18</v>
      </c>
      <c r="Q318">
        <v>-3.3</v>
      </c>
      <c r="T318">
        <v>-8.35</v>
      </c>
      <c r="U318">
        <f t="shared" si="12"/>
        <v>-0.59399999999999997</v>
      </c>
      <c r="AB318" s="6">
        <v>610</v>
      </c>
      <c r="AD318" s="4">
        <v>0.18</v>
      </c>
      <c r="AE318" s="4">
        <v>-3.3</v>
      </c>
      <c r="AH318">
        <v>-8.35</v>
      </c>
      <c r="AI318" s="5">
        <f t="shared" si="11"/>
        <v>-0.59399999999999997</v>
      </c>
      <c r="AJ318" s="5">
        <f>SUM(AI$13:AI318)</f>
        <v>-77.836379549999947</v>
      </c>
      <c r="AK318" s="5">
        <f>AJ318/SUM(AD$13:AD318)</f>
        <v>-6.5473976206538582</v>
      </c>
      <c r="AL318">
        <f>AVERAGE(AD$13:AD318)</f>
        <v>3.885013071895424E-2</v>
      </c>
      <c r="AO318" s="1">
        <v>568.99999999999977</v>
      </c>
      <c r="AQ318" s="2">
        <v>2E-3</v>
      </c>
      <c r="AR318" s="2">
        <v>-13.87</v>
      </c>
      <c r="AS318" s="2">
        <v>2E-3</v>
      </c>
      <c r="AU318" s="2"/>
      <c r="AV318" s="2">
        <v>0.23490357255769845</v>
      </c>
    </row>
    <row r="319" spans="3:48" x14ac:dyDescent="0.25">
      <c r="C319" s="2">
        <v>567.73219047619023</v>
      </c>
      <c r="E319"/>
      <c r="F319"/>
      <c r="G319"/>
      <c r="H319"/>
      <c r="J319">
        <v>0.36545942752708849</v>
      </c>
      <c r="N319">
        <v>610</v>
      </c>
      <c r="P319">
        <v>0.185</v>
      </c>
      <c r="Q319">
        <v>-5.8719999999999999</v>
      </c>
      <c r="R319">
        <v>0.17</v>
      </c>
      <c r="S319">
        <v>-27.4</v>
      </c>
      <c r="T319">
        <v>-13.9</v>
      </c>
      <c r="U319">
        <f t="shared" si="12"/>
        <v>-1.08632</v>
      </c>
      <c r="V319">
        <f t="shared" si="13"/>
        <v>-4.6580000000000004</v>
      </c>
      <c r="AB319" s="2">
        <v>572.46964912280703</v>
      </c>
      <c r="AD319" s="2">
        <v>0.18</v>
      </c>
      <c r="AE319" s="2">
        <v>-18</v>
      </c>
      <c r="AH319">
        <v>-17.84</v>
      </c>
      <c r="AI319" s="5">
        <f t="shared" si="11"/>
        <v>-3.2399999999999998</v>
      </c>
      <c r="AJ319" s="5">
        <f>SUM(AI$13:AI319)</f>
        <v>-81.076379549999942</v>
      </c>
      <c r="AK319" s="5">
        <f>AJ319/SUM(AD$13:AD319)</f>
        <v>-6.7182166887357919</v>
      </c>
      <c r="AL319">
        <f>AVERAGE(AD$13:AD319)</f>
        <v>3.9309902280130288E-2</v>
      </c>
      <c r="AO319" s="2">
        <v>569.01570175438599</v>
      </c>
      <c r="AQ319">
        <v>6.7000000000000004E-2</v>
      </c>
      <c r="AR319">
        <v>1.62</v>
      </c>
      <c r="AS319">
        <v>0.224</v>
      </c>
      <c r="AT319">
        <v>-15.44</v>
      </c>
      <c r="AV319">
        <v>0.29800289130262536</v>
      </c>
    </row>
    <row r="320" spans="3:48" x14ac:dyDescent="0.25">
      <c r="C320" s="2">
        <v>567.66342857142831</v>
      </c>
      <c r="E320"/>
      <c r="F320"/>
      <c r="G320">
        <v>0.05</v>
      </c>
      <c r="H320">
        <v>-26.93</v>
      </c>
      <c r="J320">
        <v>0.76161485875598467</v>
      </c>
      <c r="N320">
        <v>610</v>
      </c>
      <c r="P320">
        <v>0.20100000000000001</v>
      </c>
      <c r="Q320">
        <v>-13.55</v>
      </c>
      <c r="R320">
        <v>0.13</v>
      </c>
      <c r="S320">
        <v>-37.6</v>
      </c>
      <c r="T320">
        <v>-13.16</v>
      </c>
      <c r="U320">
        <f t="shared" si="12"/>
        <v>-2.7235500000000004</v>
      </c>
      <c r="V320">
        <f t="shared" si="13"/>
        <v>-4.8880000000000008</v>
      </c>
      <c r="AD320" s="2">
        <v>0.18</v>
      </c>
      <c r="AE320" s="2">
        <v>-5.2</v>
      </c>
      <c r="AF320" s="2">
        <v>0.18</v>
      </c>
      <c r="AH320" s="2">
        <v>-7.57</v>
      </c>
      <c r="AI320" s="5">
        <f t="shared" si="11"/>
        <v>-0.93599999999999994</v>
      </c>
      <c r="AJ320" s="5">
        <f>SUM(AI$13:AI320)</f>
        <v>-82.012379549999935</v>
      </c>
      <c r="AK320" s="5">
        <f>AJ320/SUM(AD$13:AD320)</f>
        <v>-6.6959048108529089</v>
      </c>
      <c r="AL320">
        <f>AVERAGE(AD$13:AD320)</f>
        <v>3.9766688311688302E-2</v>
      </c>
      <c r="AO320" s="2">
        <v>569.01570175438599</v>
      </c>
      <c r="AQ320" s="2">
        <v>6.67</v>
      </c>
      <c r="AR320" s="2">
        <v>2.8</v>
      </c>
      <c r="AU320">
        <v>-10.9</v>
      </c>
      <c r="AV320">
        <v>0.29800289130262536</v>
      </c>
    </row>
    <row r="321" spans="3:48" x14ac:dyDescent="0.25">
      <c r="C321" s="2">
        <v>567.5946666666664</v>
      </c>
      <c r="E321">
        <v>0.47099999999999997</v>
      </c>
      <c r="F321">
        <v>-13.31</v>
      </c>
      <c r="G321">
        <v>2.1999999999999999E-2</v>
      </c>
      <c r="H321">
        <v>-27.71</v>
      </c>
      <c r="J321">
        <v>0.72529045431515393</v>
      </c>
      <c r="N321">
        <v>610</v>
      </c>
      <c r="P321">
        <v>0.35</v>
      </c>
      <c r="Q321">
        <v>-3.7</v>
      </c>
      <c r="T321">
        <v>-8.14</v>
      </c>
      <c r="U321">
        <f t="shared" si="12"/>
        <v>-1.2949999999999999</v>
      </c>
      <c r="AB321" s="6">
        <v>610</v>
      </c>
      <c r="AD321" s="4">
        <v>0.185</v>
      </c>
      <c r="AE321" s="4">
        <v>-5.8719999999999999</v>
      </c>
      <c r="AF321" s="5">
        <v>0.17</v>
      </c>
      <c r="AG321" s="4">
        <v>-27.4</v>
      </c>
      <c r="AH321" s="4">
        <v>-13.9</v>
      </c>
      <c r="AI321" s="5">
        <f t="shared" si="11"/>
        <v>-1.08632</v>
      </c>
      <c r="AJ321" s="5">
        <f>SUM(AI$13:AI321)</f>
        <v>-83.098699549999935</v>
      </c>
      <c r="AK321" s="5">
        <f>AJ321/SUM(AD$13:AD321)</f>
        <v>-6.6836454467656559</v>
      </c>
      <c r="AL321">
        <f>AVERAGE(AD$13:AD321)</f>
        <v>4.0236699029126209E-2</v>
      </c>
      <c r="AO321" s="2">
        <v>569.07052631578949</v>
      </c>
      <c r="AQ321"/>
      <c r="AR321"/>
      <c r="AS321"/>
      <c r="AT321">
        <v>-19.329999999999998</v>
      </c>
      <c r="AV321">
        <v>6.7996406704883619E-2</v>
      </c>
    </row>
    <row r="322" spans="3:48" x14ac:dyDescent="0.25">
      <c r="C322" s="2">
        <v>567.52590476190448</v>
      </c>
      <c r="E322"/>
      <c r="F322"/>
      <c r="G322">
        <v>1.9E-2</v>
      </c>
      <c r="H322">
        <v>-26.67</v>
      </c>
      <c r="J322">
        <v>5.6281233232331605E-2</v>
      </c>
      <c r="N322">
        <v>610</v>
      </c>
      <c r="P322">
        <v>0.36799999999999999</v>
      </c>
      <c r="Q322">
        <v>-3.75</v>
      </c>
      <c r="R322">
        <v>0.37</v>
      </c>
      <c r="S322">
        <v>-32.314</v>
      </c>
      <c r="T322">
        <v>-9.2200000000000006</v>
      </c>
      <c r="U322">
        <f t="shared" si="12"/>
        <v>-1.38</v>
      </c>
      <c r="V322">
        <f t="shared" si="13"/>
        <v>-11.95618</v>
      </c>
      <c r="AB322" s="2">
        <v>568.79640350877196</v>
      </c>
      <c r="AD322" s="2">
        <v>0.185</v>
      </c>
      <c r="AE322" s="2">
        <v>-4.1100000000000003</v>
      </c>
      <c r="AH322">
        <v>-16.72</v>
      </c>
      <c r="AI322" s="5">
        <f t="shared" si="11"/>
        <v>-0.76035000000000008</v>
      </c>
      <c r="AJ322" s="5">
        <f>SUM(AI$13:AI322)</f>
        <v>-83.859049549999938</v>
      </c>
      <c r="AK322" s="5">
        <f>AJ322/SUM(AD$13:AD322)</f>
        <v>-6.6459121193773365</v>
      </c>
      <c r="AL322">
        <f>AVERAGE(AD$13:AD322)</f>
        <v>4.0703677419354836E-2</v>
      </c>
      <c r="AO322" s="2">
        <v>569.07052631578949</v>
      </c>
      <c r="AQ322" s="2">
        <v>8.7999999999999995E-2</v>
      </c>
      <c r="AR322" s="2">
        <v>2.2160000000000002</v>
      </c>
      <c r="AU322">
        <v>-15.94</v>
      </c>
      <c r="AV322">
        <v>6.7996406704883619E-2</v>
      </c>
    </row>
    <row r="323" spans="3:48" x14ac:dyDescent="0.25">
      <c r="C323" s="2">
        <v>567.45714285714257</v>
      </c>
      <c r="E323"/>
      <c r="F323"/>
      <c r="G323"/>
      <c r="H323"/>
      <c r="J323">
        <v>4.5057124492434784E-2</v>
      </c>
      <c r="N323">
        <v>610</v>
      </c>
      <c r="P323">
        <v>0.60699999999999998</v>
      </c>
      <c r="Q323">
        <v>-2.4300000000000002</v>
      </c>
      <c r="T323">
        <v>-6.3</v>
      </c>
      <c r="U323">
        <f t="shared" si="12"/>
        <v>-1.4750100000000002</v>
      </c>
      <c r="AB323" s="1">
        <v>580.34000000000015</v>
      </c>
      <c r="AD323" s="2">
        <v>0.185</v>
      </c>
      <c r="AE323" s="2">
        <v>-20.262</v>
      </c>
      <c r="AF323" s="2">
        <v>0.185</v>
      </c>
      <c r="AH323" s="2">
        <v>-18.66</v>
      </c>
      <c r="AI323" s="5">
        <f t="shared" si="11"/>
        <v>-3.7484700000000002</v>
      </c>
      <c r="AJ323" s="5">
        <f>SUM(AI$13:AI323)</f>
        <v>-87.607519549999935</v>
      </c>
      <c r="AK323" s="5">
        <f>AJ323/SUM(AD$13:AD323)</f>
        <v>-6.8426588750884507</v>
      </c>
      <c r="AL323">
        <f>AVERAGE(AD$13:AD323)</f>
        <v>4.1167652733118967E-2</v>
      </c>
      <c r="AO323" s="1">
        <v>569.0999999999998</v>
      </c>
      <c r="AQ323" s="2">
        <v>6.8000000000000005E-2</v>
      </c>
      <c r="AR323" s="2">
        <v>-24.4</v>
      </c>
      <c r="AS323" s="2">
        <v>6.8000000000000005E-2</v>
      </c>
      <c r="AU323" s="2"/>
      <c r="AV323" s="2">
        <v>0.23080372509739225</v>
      </c>
    </row>
    <row r="324" spans="3:48" x14ac:dyDescent="0.25">
      <c r="C324" s="2">
        <v>567.38838095238066</v>
      </c>
      <c r="E324"/>
      <c r="F324"/>
      <c r="G324"/>
      <c r="H324"/>
      <c r="J324">
        <v>0.11467811204896855</v>
      </c>
      <c r="N324">
        <v>610</v>
      </c>
      <c r="P324">
        <v>0.65</v>
      </c>
      <c r="Q324">
        <v>-1.99</v>
      </c>
      <c r="T324">
        <v>-3.7</v>
      </c>
      <c r="U324">
        <f t="shared" si="12"/>
        <v>-1.2935000000000001</v>
      </c>
      <c r="AB324" s="1">
        <v>555.88199999999995</v>
      </c>
      <c r="AD324" s="2">
        <v>0.188</v>
      </c>
      <c r="AE324" s="2">
        <v>-4.92</v>
      </c>
      <c r="AF324" s="2">
        <v>0.188</v>
      </c>
      <c r="AH324" s="2">
        <v>-15.88</v>
      </c>
      <c r="AI324" s="5">
        <f t="shared" si="11"/>
        <v>-0.92496</v>
      </c>
      <c r="AJ324" s="5">
        <f>SUM(AI$13:AI324)</f>
        <v>-88.532479549999934</v>
      </c>
      <c r="AK324" s="5">
        <f>AJ324/SUM(AD$13:AD324)</f>
        <v>-6.8148353069861409</v>
      </c>
      <c r="AL324">
        <f>AVERAGE(AD$13:AD324)</f>
        <v>4.1638269230769229E-2</v>
      </c>
      <c r="AO324" s="2">
        <v>569.125350877193</v>
      </c>
      <c r="AQ324">
        <v>9.36</v>
      </c>
      <c r="AR324">
        <v>2.5299999999999998</v>
      </c>
      <c r="AS324">
        <v>0.27400000000000002</v>
      </c>
      <c r="AT324">
        <v>-13.84</v>
      </c>
      <c r="AV324">
        <v>0.49284954612509646</v>
      </c>
    </row>
    <row r="325" spans="3:48" x14ac:dyDescent="0.25">
      <c r="C325" s="2">
        <v>567.31961904761874</v>
      </c>
      <c r="E325">
        <v>0</v>
      </c>
      <c r="F325"/>
      <c r="G325">
        <v>0.17</v>
      </c>
      <c r="H325">
        <v>-26.8</v>
      </c>
      <c r="J325">
        <v>7.2097990299458209E-2</v>
      </c>
      <c r="N325">
        <v>610</v>
      </c>
      <c r="P325">
        <v>1.1100000000000001</v>
      </c>
      <c r="Q325">
        <v>-1.46</v>
      </c>
      <c r="T325">
        <v>-5.96</v>
      </c>
      <c r="U325">
        <f t="shared" si="12"/>
        <v>-1.6206</v>
      </c>
      <c r="AB325" s="2">
        <v>567.10451754385963</v>
      </c>
      <c r="AD325" s="2">
        <v>0.189</v>
      </c>
      <c r="AE325" s="2">
        <v>-9.82</v>
      </c>
      <c r="AI325" s="5">
        <f t="shared" si="11"/>
        <v>-1.85598</v>
      </c>
      <c r="AJ325" s="5">
        <f>SUM(AI$13:AI325)</f>
        <v>-90.388459549999936</v>
      </c>
      <c r="AK325" s="5">
        <f>AJ325/SUM(AD$13:AD325)</f>
        <v>-6.8579286373285822</v>
      </c>
      <c r="AL325">
        <f>AVERAGE(AD$13:AD325)</f>
        <v>4.2109073482428115E-2</v>
      </c>
      <c r="AO325" s="2">
        <v>569.125350877193</v>
      </c>
      <c r="AQ325"/>
      <c r="AR325"/>
      <c r="AV325">
        <v>0.49284954612509646</v>
      </c>
    </row>
    <row r="326" spans="3:48" x14ac:dyDescent="0.25">
      <c r="C326" s="2">
        <v>567.25085714285683</v>
      </c>
      <c r="E326"/>
      <c r="F326"/>
      <c r="G326"/>
      <c r="H326"/>
      <c r="J326">
        <v>0.28306184153007719</v>
      </c>
      <c r="N326">
        <v>610</v>
      </c>
      <c r="P326">
        <v>2.34</v>
      </c>
      <c r="Q326">
        <v>-2.84</v>
      </c>
      <c r="T326">
        <v>-5.35</v>
      </c>
      <c r="U326">
        <f t="shared" si="12"/>
        <v>-6.6455999999999991</v>
      </c>
      <c r="AB326" s="2">
        <v>570.45067982456146</v>
      </c>
      <c r="AD326" s="2">
        <v>0.1895</v>
      </c>
      <c r="AE326" s="2">
        <v>-8.83</v>
      </c>
      <c r="AH326">
        <v>-16.59</v>
      </c>
      <c r="AI326" s="5">
        <f t="shared" si="11"/>
        <v>-1.6732850000000001</v>
      </c>
      <c r="AJ326" s="5">
        <f>SUM(AI$13:AI326)</f>
        <v>-92.061744549999943</v>
      </c>
      <c r="AK326" s="5">
        <f>AJ326/SUM(AD$13:AD326)</f>
        <v>-6.885880588407761</v>
      </c>
      <c r="AL326">
        <f>AVERAGE(AD$13:AD326)</f>
        <v>4.2578471337579617E-2</v>
      </c>
      <c r="AO326" s="2">
        <v>569.18017543859651</v>
      </c>
      <c r="AQ326">
        <v>6.39</v>
      </c>
      <c r="AR326">
        <v>2.2799999999999998</v>
      </c>
      <c r="AS326">
        <v>1.01</v>
      </c>
      <c r="AT326">
        <v>-12.8</v>
      </c>
      <c r="AV326">
        <v>0.2986076799399433</v>
      </c>
    </row>
    <row r="327" spans="3:48" x14ac:dyDescent="0.25">
      <c r="C327" s="2">
        <v>567.18209523809492</v>
      </c>
      <c r="E327"/>
      <c r="F327"/>
      <c r="G327"/>
      <c r="H327">
        <v>-26.2</v>
      </c>
      <c r="J327">
        <v>0.23462679247923518</v>
      </c>
      <c r="N327">
        <v>610</v>
      </c>
      <c r="P327">
        <v>3.04</v>
      </c>
      <c r="Q327">
        <v>-4</v>
      </c>
      <c r="T327">
        <v>-4.92</v>
      </c>
      <c r="U327">
        <f t="shared" si="12"/>
        <v>-12.16</v>
      </c>
      <c r="AB327" s="3">
        <v>650</v>
      </c>
      <c r="AD327" s="4">
        <v>0.19400000000000001</v>
      </c>
      <c r="AE327" s="4">
        <v>1.8440000000000001</v>
      </c>
      <c r="AF327" s="5">
        <v>0.23</v>
      </c>
      <c r="AG327" s="4">
        <v>-41.88</v>
      </c>
      <c r="AH327" s="4">
        <v>-1.01</v>
      </c>
      <c r="AI327" s="5">
        <f t="shared" si="11"/>
        <v>0.35773600000000005</v>
      </c>
      <c r="AJ327" s="5">
        <f>SUM(AI$13:AI327)</f>
        <v>-91.704008549999941</v>
      </c>
      <c r="AK327" s="5">
        <f>AJ327/SUM(AD$13:AD327)</f>
        <v>-6.7610175845127065</v>
      </c>
      <c r="AL327">
        <f>AVERAGE(AD$13:AD327)</f>
        <v>4.3059174603174606E-2</v>
      </c>
      <c r="AO327" s="2">
        <v>569.18017543859651</v>
      </c>
      <c r="AQ327"/>
      <c r="AR327"/>
      <c r="AV327">
        <v>0.2986076799399433</v>
      </c>
    </row>
    <row r="328" spans="3:48" x14ac:dyDescent="0.25">
      <c r="C328" s="2">
        <v>567.113333333333</v>
      </c>
      <c r="E328"/>
      <c r="F328"/>
      <c r="G328">
        <v>0.191</v>
      </c>
      <c r="H328"/>
      <c r="J328">
        <v>6.3546587508986965E-2</v>
      </c>
      <c r="N328">
        <v>610</v>
      </c>
      <c r="P328">
        <v>4.88</v>
      </c>
      <c r="Q328">
        <v>-4.1399999999999997</v>
      </c>
      <c r="T328">
        <v>-4.9000000000000004</v>
      </c>
      <c r="U328">
        <f t="shared" si="12"/>
        <v>-20.203199999999999</v>
      </c>
      <c r="AB328" s="2">
        <v>571.38242324561406</v>
      </c>
      <c r="AD328" s="2">
        <v>0.2</v>
      </c>
      <c r="AE328" s="2">
        <v>-7.51</v>
      </c>
      <c r="AH328">
        <v>-18.54</v>
      </c>
      <c r="AI328" s="5">
        <f t="shared" si="11"/>
        <v>-1.502</v>
      </c>
      <c r="AJ328" s="5">
        <f>SUM(AI$13:AI328)</f>
        <v>-93.206008549999936</v>
      </c>
      <c r="AK328" s="5">
        <f>AJ328/SUM(AD$13:AD328)</f>
        <v>-6.7719010777672137</v>
      </c>
      <c r="AL328">
        <f>AVERAGE(AD$13:AD328)</f>
        <v>4.3555822784810128E-2</v>
      </c>
      <c r="AO328" s="1">
        <v>569.19999999999982</v>
      </c>
      <c r="AQ328" s="2">
        <v>0.11</v>
      </c>
      <c r="AR328" s="2">
        <v>-17.5</v>
      </c>
      <c r="AS328" s="2">
        <v>0.11</v>
      </c>
      <c r="AU328" s="2"/>
      <c r="AV328" s="2">
        <v>0.17106382978723406</v>
      </c>
    </row>
    <row r="329" spans="3:48" x14ac:dyDescent="0.25">
      <c r="C329" s="2">
        <v>567.04457142857109</v>
      </c>
      <c r="E329"/>
      <c r="F329"/>
      <c r="G329"/>
      <c r="H329"/>
      <c r="J329">
        <v>0.23528116616733641</v>
      </c>
      <c r="N329">
        <v>620</v>
      </c>
      <c r="P329">
        <v>7.0000000000000001E-3</v>
      </c>
      <c r="Q329">
        <v>1.466</v>
      </c>
      <c r="R329">
        <v>0.21</v>
      </c>
      <c r="S329">
        <v>-26.52</v>
      </c>
      <c r="T329">
        <v>-5.77</v>
      </c>
      <c r="U329">
        <f t="shared" si="12"/>
        <v>1.0262E-2</v>
      </c>
      <c r="V329">
        <f t="shared" si="13"/>
        <v>-5.5691999999999995</v>
      </c>
      <c r="AB329" s="2">
        <v>570.04289473684219</v>
      </c>
      <c r="AD329" s="2">
        <v>0.2</v>
      </c>
      <c r="AE329" s="2">
        <v>-5.87</v>
      </c>
      <c r="AH329">
        <v>-16.72</v>
      </c>
      <c r="AI329" s="5">
        <f t="shared" si="11"/>
        <v>-1.1740000000000002</v>
      </c>
      <c r="AJ329" s="5">
        <f>SUM(AI$13:AI329)</f>
        <v>-94.380008549999943</v>
      </c>
      <c r="AK329" s="5">
        <f>AJ329/SUM(AD$13:AD329)</f>
        <v>-6.7589832271528012</v>
      </c>
      <c r="AL329">
        <f>AVERAGE(AD$13:AD329)</f>
        <v>4.4049337539432173E-2</v>
      </c>
      <c r="AO329" s="2">
        <v>569.23500000000001</v>
      </c>
      <c r="AQ329">
        <v>2.3530000000000002</v>
      </c>
      <c r="AR329">
        <v>1.95</v>
      </c>
      <c r="AS329">
        <v>0.108</v>
      </c>
      <c r="AT329">
        <v>-22.1</v>
      </c>
      <c r="AV329">
        <v>0.5099749160337359</v>
      </c>
    </row>
    <row r="330" spans="3:48" x14ac:dyDescent="0.25">
      <c r="C330" s="2">
        <v>566.97580952380918</v>
      </c>
      <c r="E330"/>
      <c r="F330"/>
      <c r="G330"/>
      <c r="H330"/>
      <c r="J330">
        <v>0.23470492365196807</v>
      </c>
      <c r="N330">
        <v>620</v>
      </c>
      <c r="P330">
        <v>8.0000000000000002E-3</v>
      </c>
      <c r="Q330">
        <v>-5.327</v>
      </c>
      <c r="R330">
        <v>0.18</v>
      </c>
      <c r="S330">
        <v>-25.9</v>
      </c>
      <c r="T330">
        <v>-6.85</v>
      </c>
      <c r="U330">
        <f t="shared" si="12"/>
        <v>-4.2616000000000001E-2</v>
      </c>
      <c r="V330">
        <f t="shared" si="13"/>
        <v>-4.6619999999999999</v>
      </c>
      <c r="AB330" s="6">
        <v>610</v>
      </c>
      <c r="AD330" s="4">
        <v>0.20100000000000001</v>
      </c>
      <c r="AE330" s="4">
        <v>-13.55</v>
      </c>
      <c r="AF330" s="5">
        <v>0.13</v>
      </c>
      <c r="AG330" s="4">
        <v>-37.6</v>
      </c>
      <c r="AH330" s="4">
        <v>-13.16</v>
      </c>
      <c r="AI330" s="5">
        <f t="shared" si="11"/>
        <v>-2.7235500000000004</v>
      </c>
      <c r="AJ330" s="5">
        <f>SUM(AI$13:AI330)</f>
        <v>-97.103558549999946</v>
      </c>
      <c r="AK330" s="5">
        <f>AJ330/SUM(AD$13:AD330)</f>
        <v>-6.8553495570660425</v>
      </c>
      <c r="AL330">
        <f>AVERAGE(AD$13:AD330)</f>
        <v>4.4542893081761008E-2</v>
      </c>
      <c r="AO330" s="2">
        <v>569.23500000000001</v>
      </c>
      <c r="AQ330" s="2">
        <v>3.6</v>
      </c>
      <c r="AR330" s="2">
        <v>2.375</v>
      </c>
      <c r="AU330">
        <v>-12.8</v>
      </c>
      <c r="AV330">
        <v>0.5099749160337359</v>
      </c>
    </row>
    <row r="331" spans="3:48" x14ac:dyDescent="0.25">
      <c r="C331" s="2">
        <v>566.90704761904726</v>
      </c>
      <c r="E331"/>
      <c r="F331"/>
      <c r="G331"/>
      <c r="H331"/>
      <c r="N331">
        <v>620</v>
      </c>
      <c r="P331">
        <v>8.9999999999999993E-3</v>
      </c>
      <c r="Q331">
        <v>2.0779999999999998</v>
      </c>
      <c r="T331">
        <v>-5.83</v>
      </c>
      <c r="U331">
        <f t="shared" si="12"/>
        <v>1.8701999999999996E-2</v>
      </c>
      <c r="AB331" s="2">
        <v>569.78532894736838</v>
      </c>
      <c r="AD331" s="2">
        <v>0.215</v>
      </c>
      <c r="AE331" s="2">
        <v>-5.03</v>
      </c>
      <c r="AI331" s="5">
        <f t="shared" si="11"/>
        <v>-1.08145</v>
      </c>
      <c r="AJ331" s="5">
        <f>SUM(AI$13:AI331)</f>
        <v>-98.185008549999949</v>
      </c>
      <c r="AK331" s="5">
        <f>AJ331/SUM(AD$13:AD331)</f>
        <v>-6.8280574861401222</v>
      </c>
      <c r="AL331">
        <f>AVERAGE(AD$13:AD331)</f>
        <v>4.5077241379310344E-2</v>
      </c>
      <c r="AO331" s="2">
        <v>569.28982456140352</v>
      </c>
      <c r="AQ331">
        <v>6.0819999999999999</v>
      </c>
      <c r="AR331">
        <v>2.52</v>
      </c>
      <c r="AS331">
        <v>0.11</v>
      </c>
      <c r="AT331">
        <v>-18.850000000000001</v>
      </c>
      <c r="AV331">
        <v>0.52806452114617253</v>
      </c>
    </row>
    <row r="332" spans="3:48" x14ac:dyDescent="0.25">
      <c r="C332" s="2">
        <v>566.83828571428535</v>
      </c>
      <c r="E332" s="2">
        <v>0.57999999999999996</v>
      </c>
      <c r="F332" s="2">
        <v>-11.17</v>
      </c>
      <c r="G332" s="2">
        <v>5.3999999999999999E-2</v>
      </c>
      <c r="H332">
        <v>-26.78</v>
      </c>
      <c r="J332">
        <v>0.29730868559743762</v>
      </c>
      <c r="N332">
        <v>620</v>
      </c>
      <c r="P332">
        <v>6.6000000000000003E-2</v>
      </c>
      <c r="Q332">
        <v>-5.8120000000000003</v>
      </c>
      <c r="R332">
        <v>0.13500000000000001</v>
      </c>
      <c r="S332">
        <v>-26.88</v>
      </c>
      <c r="T332">
        <v>-8.85</v>
      </c>
      <c r="U332">
        <f t="shared" si="12"/>
        <v>-0.38359200000000004</v>
      </c>
      <c r="V332">
        <f t="shared" si="13"/>
        <v>-3.6288</v>
      </c>
      <c r="AB332" s="2">
        <v>563.71526315789481</v>
      </c>
      <c r="AD332" s="2">
        <v>0.22</v>
      </c>
      <c r="AE332">
        <v>-3.65</v>
      </c>
      <c r="AI332" s="5">
        <f t="shared" si="11"/>
        <v>-0.80299999999999994</v>
      </c>
      <c r="AJ332" s="5">
        <f>SUM(AI$13:AI332)</f>
        <v>-98.988008549999947</v>
      </c>
      <c r="AK332" s="5">
        <f>AJ332/SUM(AD$13:AD332)</f>
        <v>-6.7801677678353673</v>
      </c>
      <c r="AL332">
        <f>AVERAGE(AD$13:AD332)</f>
        <v>4.5623875000000001E-2</v>
      </c>
      <c r="AO332" s="2">
        <v>569.28982456140352</v>
      </c>
      <c r="AQ332"/>
      <c r="AR332"/>
      <c r="AV332">
        <v>0.52806452114617253</v>
      </c>
    </row>
    <row r="333" spans="3:48" x14ac:dyDescent="0.25">
      <c r="C333" s="2">
        <v>566.76952380952343</v>
      </c>
      <c r="E333"/>
      <c r="F333"/>
      <c r="G333">
        <v>0.11799999999999999</v>
      </c>
      <c r="H333">
        <v>-26.1</v>
      </c>
      <c r="J333">
        <v>0.35277581554246557</v>
      </c>
      <c r="N333">
        <v>620</v>
      </c>
      <c r="P333">
        <v>7.4999999999999997E-2</v>
      </c>
      <c r="Q333">
        <v>-6.27</v>
      </c>
      <c r="R333">
        <v>0.16</v>
      </c>
      <c r="S333">
        <v>-38.14</v>
      </c>
      <c r="T333">
        <v>-8.14</v>
      </c>
      <c r="U333">
        <f t="shared" si="12"/>
        <v>-0.47024999999999995</v>
      </c>
      <c r="V333">
        <f t="shared" si="13"/>
        <v>-6.1024000000000003</v>
      </c>
      <c r="AB333" s="2">
        <v>568.67524122807015</v>
      </c>
      <c r="AD333" s="2">
        <v>0.221</v>
      </c>
      <c r="AE333" s="2">
        <v>-5.95</v>
      </c>
      <c r="AF333" s="2">
        <v>0.123</v>
      </c>
      <c r="AG333">
        <v>-27.1</v>
      </c>
      <c r="AI333" s="5">
        <f t="shared" si="11"/>
        <v>-1.3149500000000001</v>
      </c>
      <c r="AJ333" s="5">
        <f>SUM(AI$13:AI333)</f>
        <v>-100.30295854999994</v>
      </c>
      <c r="AK333" s="5">
        <f>AJ333/SUM(AD$13:AD333)</f>
        <v>-6.7677886076444702</v>
      </c>
      <c r="AL333">
        <f>AVERAGE(AD$13:AD333)</f>
        <v>4.6170218068535829E-2</v>
      </c>
      <c r="AO333" s="1">
        <v>569.29999999999984</v>
      </c>
      <c r="AQ333" s="2"/>
      <c r="AR333" s="2"/>
      <c r="AS333" s="2"/>
      <c r="AU333" s="2"/>
      <c r="AV333" s="2">
        <v>0.23632700057570522</v>
      </c>
    </row>
    <row r="334" spans="3:48" x14ac:dyDescent="0.25">
      <c r="C334" s="2">
        <v>566.70076190476152</v>
      </c>
      <c r="E334"/>
      <c r="F334"/>
      <c r="G334"/>
      <c r="H334"/>
      <c r="J334">
        <v>0.33364215616262632</v>
      </c>
      <c r="N334">
        <v>620</v>
      </c>
      <c r="P334">
        <v>0.17799999999999999</v>
      </c>
      <c r="Q334">
        <v>-6.3410000000000002</v>
      </c>
      <c r="R334">
        <v>0.21</v>
      </c>
      <c r="S334">
        <v>-27.12</v>
      </c>
      <c r="T334">
        <v>-7.91</v>
      </c>
      <c r="U334">
        <f t="shared" si="12"/>
        <v>-1.128698</v>
      </c>
      <c r="V334">
        <f t="shared" si="13"/>
        <v>-5.6951999999999998</v>
      </c>
      <c r="AB334">
        <f>AB333-1.05</f>
        <v>567.62524122807019</v>
      </c>
      <c r="AD334">
        <v>0.22600000000000001</v>
      </c>
      <c r="AE334" s="4">
        <v>-9.1113333333333344</v>
      </c>
      <c r="AH334" s="5">
        <v>-13.43</v>
      </c>
      <c r="AI334" s="5">
        <f t="shared" ref="AI334:AI397" si="14">AD334*AE334</f>
        <v>-2.0591613333333338</v>
      </c>
      <c r="AJ334" s="5">
        <f>SUM(AI$13:AI334)</f>
        <v>-102.36211988333328</v>
      </c>
      <c r="AK334" s="5">
        <f>AJ334/SUM(AD$13:AD334)</f>
        <v>-6.8029885664396348</v>
      </c>
      <c r="AL334">
        <f>AVERAGE(AD$13:AD334)</f>
        <v>4.672869565217392E-2</v>
      </c>
      <c r="AO334" s="2">
        <v>569.34464912280703</v>
      </c>
      <c r="AQ334">
        <v>6.94</v>
      </c>
      <c r="AR334">
        <v>2.17</v>
      </c>
      <c r="AS334">
        <v>0.18</v>
      </c>
      <c r="AT334">
        <v>-17.149999999999999</v>
      </c>
      <c r="AV334">
        <v>0.56108122081970835</v>
      </c>
    </row>
    <row r="335" spans="3:48" x14ac:dyDescent="0.25">
      <c r="C335" s="2">
        <v>566.63199999999961</v>
      </c>
      <c r="E335"/>
      <c r="F335"/>
      <c r="G335"/>
      <c r="H335"/>
      <c r="J335">
        <v>0.14082958192145756</v>
      </c>
      <c r="N335">
        <v>620</v>
      </c>
      <c r="P335">
        <v>0.311</v>
      </c>
      <c r="Q335">
        <v>-1.7110000000000001</v>
      </c>
      <c r="R335">
        <v>0.70499999999999996</v>
      </c>
      <c r="S335">
        <v>-32</v>
      </c>
      <c r="T335">
        <v>-6.44</v>
      </c>
      <c r="U335">
        <f t="shared" si="12"/>
        <v>-0.53212100000000007</v>
      </c>
      <c r="V335">
        <f t="shared" si="13"/>
        <v>-22.56</v>
      </c>
      <c r="AB335" s="1">
        <v>580.18000000000029</v>
      </c>
      <c r="AD335" s="2">
        <v>0.23200000000000001</v>
      </c>
      <c r="AE335" s="2">
        <v>-8.3000000000000007</v>
      </c>
      <c r="AF335" s="2">
        <v>0.23200000000000001</v>
      </c>
      <c r="AH335" s="2">
        <v>-18.100000000000001</v>
      </c>
      <c r="AI335" s="5">
        <f t="shared" si="14"/>
        <v>-1.9256000000000002</v>
      </c>
      <c r="AJ335" s="5">
        <f>SUM(AI$13:AI335)</f>
        <v>-104.28771988333328</v>
      </c>
      <c r="AK335" s="5">
        <f>AJ335/SUM(AD$13:AD335)</f>
        <v>-6.825720082633878</v>
      </c>
      <c r="AL335">
        <f>AVERAGE(AD$13:AD335)</f>
        <v>4.7302291021671827E-2</v>
      </c>
      <c r="AO335" s="2">
        <v>569.34464912280703</v>
      </c>
      <c r="AQ335"/>
      <c r="AR335"/>
      <c r="AV335">
        <v>0.56108122081970835</v>
      </c>
    </row>
    <row r="336" spans="3:48" x14ac:dyDescent="0.25">
      <c r="C336" s="2">
        <v>566.56323809523769</v>
      </c>
      <c r="E336"/>
      <c r="F336"/>
      <c r="G336">
        <v>0.182</v>
      </c>
      <c r="H336">
        <v>-25.76</v>
      </c>
      <c r="J336">
        <v>0.13529962960644093</v>
      </c>
      <c r="N336">
        <v>620</v>
      </c>
      <c r="P336">
        <v>0.66300000000000003</v>
      </c>
      <c r="Q336">
        <v>-9.2110000000000003</v>
      </c>
      <c r="R336">
        <v>0.14399999999999999</v>
      </c>
      <c r="S336">
        <v>-27</v>
      </c>
      <c r="T336">
        <v>-8.7200000000000006</v>
      </c>
      <c r="U336">
        <f t="shared" ref="U336:U399" si="15">P336*Q336</f>
        <v>-6.1068930000000003</v>
      </c>
      <c r="V336">
        <f t="shared" ref="V336:V399" si="16">S336*R336</f>
        <v>-3.8879999999999999</v>
      </c>
      <c r="AB336" s="2">
        <v>569.6565460526316</v>
      </c>
      <c r="AD336" s="2">
        <v>0.23300000000000001</v>
      </c>
      <c r="AE336" s="2">
        <v>-2.79</v>
      </c>
      <c r="AH336">
        <v>-14.53</v>
      </c>
      <c r="AI336" s="5">
        <f t="shared" si="14"/>
        <v>-0.65007000000000004</v>
      </c>
      <c r="AJ336" s="5">
        <f>SUM(AI$13:AI336)</f>
        <v>-104.93778988333328</v>
      </c>
      <c r="AK336" s="5">
        <f>AJ336/SUM(AD$13:AD336)</f>
        <v>-6.7650996208868479</v>
      </c>
      <c r="AL336">
        <f>AVERAGE(AD$13:AD336)</f>
        <v>4.7875432098765436E-2</v>
      </c>
      <c r="AO336" s="2">
        <v>569.39947368421053</v>
      </c>
      <c r="AQ336">
        <v>7.218</v>
      </c>
      <c r="AR336">
        <v>1.155</v>
      </c>
      <c r="AS336">
        <v>0.11</v>
      </c>
      <c r="AT336">
        <v>-20.344000000000001</v>
      </c>
      <c r="AV336">
        <v>0.88074851302603718</v>
      </c>
    </row>
    <row r="337" spans="3:48" x14ac:dyDescent="0.25">
      <c r="C337" s="2">
        <v>566.49447619047578</v>
      </c>
      <c r="E337"/>
      <c r="F337"/>
      <c r="G337"/>
      <c r="H337"/>
      <c r="J337">
        <v>0.88230511724983685</v>
      </c>
      <c r="N337">
        <v>620</v>
      </c>
      <c r="P337">
        <v>2.33</v>
      </c>
      <c r="Q337">
        <v>-4.41</v>
      </c>
      <c r="R337">
        <v>0.26</v>
      </c>
      <c r="S337">
        <v>-31.6</v>
      </c>
      <c r="T337">
        <v>-6.75</v>
      </c>
      <c r="U337">
        <f t="shared" si="15"/>
        <v>-10.275300000000001</v>
      </c>
      <c r="V337">
        <f t="shared" si="16"/>
        <v>-8.2160000000000011</v>
      </c>
      <c r="AD337" s="2">
        <v>0.24</v>
      </c>
      <c r="AE337" s="2">
        <v>-5.4</v>
      </c>
      <c r="AF337" s="2">
        <v>0.24</v>
      </c>
      <c r="AH337" s="2">
        <v>-18.39</v>
      </c>
      <c r="AI337" s="5">
        <f t="shared" si="14"/>
        <v>-1.296</v>
      </c>
      <c r="AJ337" s="5">
        <f>SUM(AI$13:AI337)</f>
        <v>-106.23378988333329</v>
      </c>
      <c r="AK337" s="5">
        <f>AJ337/SUM(AD$13:AD337)</f>
        <v>-6.7443002686281091</v>
      </c>
      <c r="AL337">
        <f>AVERAGE(AD$13:AD337)</f>
        <v>4.8466584615384618E-2</v>
      </c>
      <c r="AO337" s="2">
        <v>569.39947368421053</v>
      </c>
      <c r="AQ337"/>
      <c r="AR337"/>
      <c r="AV337">
        <v>0.88074851302603718</v>
      </c>
    </row>
    <row r="338" spans="3:48" x14ac:dyDescent="0.25">
      <c r="C338" s="2">
        <v>566.42571428571387</v>
      </c>
      <c r="E338" s="2">
        <v>0.42399999999999999</v>
      </c>
      <c r="F338" s="2">
        <v>-7.5</v>
      </c>
      <c r="G338" s="2">
        <v>0.13800000000000001</v>
      </c>
      <c r="H338">
        <v>-25.89</v>
      </c>
      <c r="J338">
        <v>0.24381751266821061</v>
      </c>
      <c r="N338">
        <v>621</v>
      </c>
      <c r="P338">
        <v>0.56999999999999995</v>
      </c>
      <c r="Q338">
        <v>-1.08</v>
      </c>
      <c r="R338">
        <v>0.12</v>
      </c>
      <c r="S338">
        <v>-28.75</v>
      </c>
      <c r="T338">
        <v>-7.34</v>
      </c>
      <c r="U338">
        <f t="shared" si="15"/>
        <v>-0.61560000000000004</v>
      </c>
      <c r="V338">
        <f t="shared" si="16"/>
        <v>-3.4499999999999997</v>
      </c>
      <c r="AB338" s="2">
        <v>570.30046052631576</v>
      </c>
      <c r="AD338" s="2">
        <v>0.24099999999999999</v>
      </c>
      <c r="AE338" s="2">
        <v>-5.77</v>
      </c>
      <c r="AH338">
        <v>-18.010000000000002</v>
      </c>
      <c r="AI338" s="5">
        <f t="shared" si="14"/>
        <v>-1.3905699999999999</v>
      </c>
      <c r="AJ338" s="5">
        <f>SUM(AI$13:AI338)</f>
        <v>-107.62435988333328</v>
      </c>
      <c r="AK338" s="5">
        <f>AJ338/SUM(AD$13:AD338)</f>
        <v>-6.7296181170421692</v>
      </c>
      <c r="AL338">
        <f>AVERAGE(AD$13:AD338)</f>
        <v>4.9057177914110434E-2</v>
      </c>
      <c r="AO338" s="1">
        <v>569.39999999999986</v>
      </c>
      <c r="AQ338" s="2"/>
      <c r="AR338" s="2"/>
      <c r="AS338" s="2"/>
      <c r="AU338" s="2"/>
      <c r="AV338" s="2">
        <v>0.2482204928300393</v>
      </c>
    </row>
    <row r="339" spans="3:48" x14ac:dyDescent="0.25">
      <c r="C339" s="2">
        <v>566.35695238095195</v>
      </c>
      <c r="E339"/>
      <c r="F339"/>
      <c r="G339"/>
      <c r="H339"/>
      <c r="J339">
        <v>0.49206284302873543</v>
      </c>
      <c r="N339">
        <v>622</v>
      </c>
      <c r="P339">
        <v>2.85</v>
      </c>
      <c r="Q339">
        <v>-3.08</v>
      </c>
      <c r="R339">
        <v>0.13</v>
      </c>
      <c r="S339">
        <v>-29.58</v>
      </c>
      <c r="T339">
        <v>-9.2200000000000006</v>
      </c>
      <c r="U339">
        <f t="shared" si="15"/>
        <v>-8.7780000000000005</v>
      </c>
      <c r="V339">
        <f t="shared" si="16"/>
        <v>-3.8453999999999997</v>
      </c>
      <c r="AB339" s="2">
        <v>568.67524122807015</v>
      </c>
      <c r="AD339" s="2">
        <v>0.24199999999999999</v>
      </c>
      <c r="AE339" s="2">
        <v>-5.63</v>
      </c>
      <c r="AH339">
        <v>-16.84</v>
      </c>
      <c r="AI339" s="5">
        <f t="shared" si="14"/>
        <v>-1.36246</v>
      </c>
      <c r="AJ339" s="5">
        <f>SUM(AI$13:AI339)</f>
        <v>-108.98681988333328</v>
      </c>
      <c r="AK339" s="5">
        <f>AJ339/SUM(AD$13:AD339)</f>
        <v>-6.7132267720955481</v>
      </c>
      <c r="AL339">
        <f>AVERAGE(AD$13:AD339)</f>
        <v>4.9647217125382267E-2</v>
      </c>
      <c r="AO339" s="2">
        <v>569.44223684210522</v>
      </c>
      <c r="AQ339"/>
      <c r="AR339"/>
      <c r="AS339">
        <v>0.14399999999999999</v>
      </c>
      <c r="AT339">
        <v>-23.35</v>
      </c>
      <c r="AV339">
        <v>9.6413701228987014E-2</v>
      </c>
    </row>
    <row r="340" spans="3:48" x14ac:dyDescent="0.25">
      <c r="C340" s="2">
        <v>566.28819047619004</v>
      </c>
      <c r="E340"/>
      <c r="F340"/>
      <c r="G340"/>
      <c r="H340"/>
      <c r="J340">
        <v>0.21153749390118248</v>
      </c>
      <c r="N340">
        <v>623</v>
      </c>
      <c r="P340">
        <v>7.9000000000000001E-2</v>
      </c>
      <c r="Q340">
        <v>-1.4019999999999999</v>
      </c>
      <c r="R340">
        <v>0.34</v>
      </c>
      <c r="S340">
        <v>-31.5</v>
      </c>
      <c r="T340">
        <v>-6.7</v>
      </c>
      <c r="U340">
        <f t="shared" si="15"/>
        <v>-0.110758</v>
      </c>
      <c r="V340">
        <f t="shared" si="16"/>
        <v>-10.71</v>
      </c>
      <c r="AB340" s="1">
        <v>553.29999999999995</v>
      </c>
      <c r="AD340" s="2">
        <v>0.2477</v>
      </c>
      <c r="AE340" s="2">
        <v>-5.68</v>
      </c>
      <c r="AF340" s="2">
        <v>0.2477</v>
      </c>
      <c r="AH340" s="2">
        <v>-8.39</v>
      </c>
      <c r="AI340" s="5">
        <f t="shared" si="14"/>
        <v>-1.406936</v>
      </c>
      <c r="AJ340" s="5">
        <f>SUM(AI$13:AI340)</f>
        <v>-110.39375588333328</v>
      </c>
      <c r="AK340" s="5">
        <f>AJ340/SUM(AD$13:AD340)</f>
        <v>-6.6976992273750744</v>
      </c>
      <c r="AL340">
        <f>AVERAGE(AD$13:AD340)</f>
        <v>5.0251036585365859E-2</v>
      </c>
      <c r="AO340" s="2">
        <v>569.44223684210522</v>
      </c>
      <c r="AQ340" s="2">
        <v>0.317</v>
      </c>
      <c r="AR340" s="2">
        <v>-2.02</v>
      </c>
      <c r="AU340">
        <v>-15.65</v>
      </c>
      <c r="AV340">
        <v>9.6413701228987014E-2</v>
      </c>
    </row>
    <row r="341" spans="3:48" x14ac:dyDescent="0.25">
      <c r="C341" s="2">
        <v>566.21942857142812</v>
      </c>
      <c r="E341"/>
      <c r="F341"/>
      <c r="G341"/>
      <c r="H341"/>
      <c r="J341">
        <v>0.23822470629832526</v>
      </c>
      <c r="N341">
        <v>624</v>
      </c>
      <c r="P341">
        <v>7.52</v>
      </c>
      <c r="Q341">
        <v>-1.18</v>
      </c>
      <c r="R341">
        <v>1.61</v>
      </c>
      <c r="S341">
        <v>-8.4600000000000009</v>
      </c>
      <c r="T341">
        <v>-6.05</v>
      </c>
      <c r="U341">
        <f t="shared" si="15"/>
        <v>-8.8735999999999997</v>
      </c>
      <c r="V341">
        <f t="shared" si="16"/>
        <v>-13.620600000000001</v>
      </c>
      <c r="AB341" s="6">
        <v>625</v>
      </c>
      <c r="AD341" s="4">
        <v>0.251</v>
      </c>
      <c r="AE341" s="4">
        <v>-3.7450000000000001</v>
      </c>
      <c r="AF341" s="5">
        <v>0.28999999999999998</v>
      </c>
      <c r="AG341" s="4">
        <v>-29.85</v>
      </c>
      <c r="AH341" s="4">
        <v>-8.07</v>
      </c>
      <c r="AI341" s="5">
        <f t="shared" si="14"/>
        <v>-0.93999500000000002</v>
      </c>
      <c r="AJ341" s="5">
        <f>SUM(AI$13:AI341)</f>
        <v>-111.33375088333328</v>
      </c>
      <c r="AK341" s="5">
        <f>AJ341/SUM(AD$13:AD341)</f>
        <v>-6.6534087566100535</v>
      </c>
      <c r="AL341">
        <f>AVERAGE(AD$13:AD341)</f>
        <v>5.0861215805471129E-2</v>
      </c>
      <c r="AO341" s="2">
        <v>569.48483552631581</v>
      </c>
      <c r="AQ341"/>
      <c r="AR341"/>
      <c r="AS341">
        <v>0.14599999999999999</v>
      </c>
      <c r="AT341">
        <v>-24.6</v>
      </c>
      <c r="AV341">
        <v>8.5098582349993374E-2</v>
      </c>
    </row>
    <row r="342" spans="3:48" x14ac:dyDescent="0.25">
      <c r="C342" s="2">
        <v>566.15066666666621</v>
      </c>
      <c r="E342">
        <v>2.5000000000000001E-2</v>
      </c>
      <c r="F342"/>
      <c r="G342">
        <v>0.249</v>
      </c>
      <c r="H342">
        <v>-24.91</v>
      </c>
      <c r="J342">
        <v>0.23540825422714695</v>
      </c>
      <c r="N342">
        <v>625</v>
      </c>
      <c r="P342">
        <v>5.7000000000000002E-2</v>
      </c>
      <c r="Q342">
        <v>-3.4260000000000002</v>
      </c>
      <c r="R342">
        <v>9.1999999999999998E-2</v>
      </c>
      <c r="S342">
        <v>-26.42</v>
      </c>
      <c r="T342">
        <v>-7.92</v>
      </c>
      <c r="U342">
        <f t="shared" si="15"/>
        <v>-0.19528200000000001</v>
      </c>
      <c r="V342">
        <f t="shared" si="16"/>
        <v>-2.4306399999999999</v>
      </c>
      <c r="AB342" s="2">
        <v>570.04289473684219</v>
      </c>
      <c r="AD342" s="2">
        <v>0.25700000000000001</v>
      </c>
      <c r="AE342" s="2">
        <v>-6</v>
      </c>
      <c r="AF342" s="2">
        <v>7.0999999999999994E-2</v>
      </c>
      <c r="AG342">
        <v>-25.22</v>
      </c>
      <c r="AI342" s="5">
        <f t="shared" si="14"/>
        <v>-1.542</v>
      </c>
      <c r="AJ342" s="5">
        <f>SUM(AI$13:AI342)</f>
        <v>-112.87575088333328</v>
      </c>
      <c r="AK342" s="5">
        <f>AJ342/SUM(AD$13:AD342)</f>
        <v>-6.6435251374212205</v>
      </c>
      <c r="AL342">
        <f>AVERAGE(AD$13:AD342)</f>
        <v>5.1485878787878796E-2</v>
      </c>
      <c r="AO342" s="2">
        <v>569.48483552631581</v>
      </c>
      <c r="AQ342"/>
      <c r="AR342"/>
      <c r="AV342">
        <v>8.5098582349993374E-2</v>
      </c>
    </row>
    <row r="343" spans="3:48" x14ac:dyDescent="0.25">
      <c r="C343" s="2">
        <v>566.0819047619043</v>
      </c>
      <c r="E343">
        <v>0.16200000000000001</v>
      </c>
      <c r="F343"/>
      <c r="G343">
        <v>0.16800000000000001</v>
      </c>
      <c r="H343">
        <v>-22.66</v>
      </c>
      <c r="J343">
        <v>0.35094599026029971</v>
      </c>
      <c r="N343">
        <v>625</v>
      </c>
      <c r="P343">
        <v>6.4000000000000001E-2</v>
      </c>
      <c r="Q343">
        <v>-2.93</v>
      </c>
      <c r="R343">
        <v>0.16</v>
      </c>
      <c r="S343">
        <v>-26.8</v>
      </c>
      <c r="T343">
        <v>-8.32</v>
      </c>
      <c r="U343">
        <f t="shared" si="15"/>
        <v>-0.18752000000000002</v>
      </c>
      <c r="V343">
        <f t="shared" si="16"/>
        <v>-4.2880000000000003</v>
      </c>
      <c r="AB343" s="6">
        <v>625</v>
      </c>
      <c r="AD343" s="4">
        <v>0.27</v>
      </c>
      <c r="AE343" s="4">
        <v>-2.5550000000000002</v>
      </c>
      <c r="AF343" s="5">
        <v>0.23</v>
      </c>
      <c r="AG343" s="4">
        <v>-28.68</v>
      </c>
      <c r="AH343" s="4">
        <v>-8.25</v>
      </c>
      <c r="AI343" s="5">
        <f t="shared" si="14"/>
        <v>-0.68985000000000007</v>
      </c>
      <c r="AJ343" s="5">
        <f>SUM(AI$13:AI343)</f>
        <v>-113.56560088333329</v>
      </c>
      <c r="AK343" s="5">
        <f>AJ343/SUM(AD$13:AD343)</f>
        <v>-6.5795691674285255</v>
      </c>
      <c r="AL343">
        <f>AVERAGE(AD$13:AD343)</f>
        <v>5.2146042296072517E-2</v>
      </c>
      <c r="AO343" s="1">
        <v>569.49999999999989</v>
      </c>
      <c r="AQ343" s="2"/>
      <c r="AR343" s="2"/>
      <c r="AS343" s="2"/>
      <c r="AU343" s="2"/>
      <c r="AV343" s="2">
        <v>0.24676162378057101</v>
      </c>
    </row>
    <row r="344" spans="3:48" x14ac:dyDescent="0.25">
      <c r="C344" s="2">
        <v>566.01314285714238</v>
      </c>
      <c r="E344"/>
      <c r="F344"/>
      <c r="G344">
        <v>4.3999999999999997E-2</v>
      </c>
      <c r="H344">
        <v>-28.84</v>
      </c>
      <c r="J344">
        <v>0.68681078733063405</v>
      </c>
      <c r="N344">
        <v>625</v>
      </c>
      <c r="P344">
        <v>0.152</v>
      </c>
      <c r="Q344">
        <v>-3.6</v>
      </c>
      <c r="R344">
        <v>0.18</v>
      </c>
      <c r="S344">
        <v>-27.23</v>
      </c>
      <c r="T344">
        <v>-8.69</v>
      </c>
      <c r="U344">
        <f t="shared" si="15"/>
        <v>-0.54720000000000002</v>
      </c>
      <c r="V344">
        <f t="shared" si="16"/>
        <v>-4.9013999999999998</v>
      </c>
      <c r="AB344" s="1">
        <v>630</v>
      </c>
      <c r="AD344" s="4">
        <v>0.27</v>
      </c>
      <c r="AE344" s="4">
        <v>-1.34</v>
      </c>
      <c r="AF344" s="5">
        <v>0.25</v>
      </c>
      <c r="AG344" s="4">
        <v>-29.92</v>
      </c>
      <c r="AH344" s="4">
        <v>-12.65</v>
      </c>
      <c r="AI344" s="5">
        <f t="shared" si="14"/>
        <v>-0.36180000000000007</v>
      </c>
      <c r="AJ344" s="5">
        <f>SUM(AI$13:AI344)</f>
        <v>-113.92740088333329</v>
      </c>
      <c r="AK344" s="5">
        <f>AJ344/SUM(AD$13:AD344)</f>
        <v>-6.4988700095567618</v>
      </c>
      <c r="AL344">
        <f>AVERAGE(AD$13:AD344)</f>
        <v>5.2802228915662656E-2</v>
      </c>
      <c r="AO344" s="2">
        <v>569.5277631578947</v>
      </c>
      <c r="AQ344">
        <v>2.1000000000000001E-2</v>
      </c>
      <c r="AR344"/>
      <c r="AS344">
        <v>0.14499999999999999</v>
      </c>
      <c r="AT344">
        <v>-24.23</v>
      </c>
      <c r="AV344">
        <v>6.7510846224747151E-2</v>
      </c>
    </row>
    <row r="345" spans="3:48" x14ac:dyDescent="0.25">
      <c r="C345" s="2">
        <v>565.94438095238047</v>
      </c>
      <c r="E345"/>
      <c r="F345"/>
      <c r="G345"/>
      <c r="H345"/>
      <c r="J345">
        <v>0.28309326396067414</v>
      </c>
      <c r="N345">
        <v>625</v>
      </c>
      <c r="P345">
        <v>0.251</v>
      </c>
      <c r="Q345">
        <v>-3.7450000000000001</v>
      </c>
      <c r="R345">
        <v>0.28999999999999998</v>
      </c>
      <c r="S345">
        <v>-29.85</v>
      </c>
      <c r="T345">
        <v>-8.07</v>
      </c>
      <c r="U345">
        <f t="shared" si="15"/>
        <v>-0.93999500000000002</v>
      </c>
      <c r="V345">
        <f t="shared" si="16"/>
        <v>-8.6564999999999994</v>
      </c>
      <c r="AB345" s="1">
        <v>555.52799999999979</v>
      </c>
      <c r="AD345" s="2">
        <v>0.27800000000000002</v>
      </c>
      <c r="AE345" s="2">
        <v>-4.7069999999999999</v>
      </c>
      <c r="AF345" s="2">
        <v>0.27800000000000002</v>
      </c>
      <c r="AH345" s="2">
        <v>-15.84</v>
      </c>
      <c r="AI345" s="5">
        <f t="shared" si="14"/>
        <v>-1.308546</v>
      </c>
      <c r="AJ345" s="5">
        <f>SUM(AI$13:AI345)</f>
        <v>-115.2359468833333</v>
      </c>
      <c r="AK345" s="5">
        <f>AJ345/SUM(AD$13:AD345)</f>
        <v>-6.4708977301271924</v>
      </c>
      <c r="AL345">
        <f>AVERAGE(AD$13:AD345)</f>
        <v>5.3478498498498499E-2</v>
      </c>
      <c r="AO345" s="2">
        <v>569.5277631578947</v>
      </c>
      <c r="AQ345"/>
      <c r="AR345"/>
      <c r="AS345"/>
      <c r="AT345"/>
      <c r="AV345">
        <v>0.89950430793515035</v>
      </c>
    </row>
    <row r="346" spans="3:48" x14ac:dyDescent="0.25">
      <c r="C346" s="2">
        <v>565.87561904761856</v>
      </c>
      <c r="E346"/>
      <c r="F346"/>
      <c r="G346"/>
      <c r="H346"/>
      <c r="N346">
        <v>625</v>
      </c>
      <c r="P346">
        <v>0.27</v>
      </c>
      <c r="Q346">
        <v>-2.5550000000000002</v>
      </c>
      <c r="R346">
        <v>0.23</v>
      </c>
      <c r="S346">
        <v>-28.68</v>
      </c>
      <c r="T346">
        <v>-8.25</v>
      </c>
      <c r="U346">
        <f t="shared" si="15"/>
        <v>-0.68985000000000007</v>
      </c>
      <c r="V346">
        <f t="shared" si="16"/>
        <v>-6.5964</v>
      </c>
      <c r="AD346" s="2">
        <v>0.28000000000000003</v>
      </c>
      <c r="AE346" s="2">
        <v>-5.7</v>
      </c>
      <c r="AF346" s="2">
        <v>0.28000000000000003</v>
      </c>
      <c r="AH346" s="2">
        <v>-19.55</v>
      </c>
      <c r="AI346" s="5">
        <f t="shared" si="14"/>
        <v>-1.5960000000000003</v>
      </c>
      <c r="AJ346" s="5">
        <f>SUM(AI$13:AI346)</f>
        <v>-116.8319468833333</v>
      </c>
      <c r="AK346" s="5">
        <f>AJ346/SUM(AD$13:AD346)</f>
        <v>-6.4589645530398743</v>
      </c>
      <c r="AL346">
        <f>AVERAGE(AD$13:AD346)</f>
        <v>5.4156706586826357E-2</v>
      </c>
      <c r="AO346" s="2">
        <v>569.5277631578947</v>
      </c>
      <c r="AQ346" s="2">
        <v>0.125</v>
      </c>
      <c r="AR346" s="2">
        <v>-2.54</v>
      </c>
      <c r="AU346">
        <v>-15.72</v>
      </c>
      <c r="AV346">
        <v>6.7510846224747151E-2</v>
      </c>
    </row>
    <row r="347" spans="3:48" x14ac:dyDescent="0.25">
      <c r="C347" s="2">
        <v>565.80685714285664</v>
      </c>
      <c r="E347">
        <v>0.64200000000000002</v>
      </c>
      <c r="F347"/>
      <c r="G347">
        <v>0.17899999999999999</v>
      </c>
      <c r="H347">
        <v>-26.24</v>
      </c>
      <c r="J347">
        <v>0.44523212412780083</v>
      </c>
      <c r="N347">
        <v>625</v>
      </c>
      <c r="P347">
        <v>0.28799999999999998</v>
      </c>
      <c r="Q347">
        <v>-2.9550000000000001</v>
      </c>
      <c r="R347">
        <v>0.307</v>
      </c>
      <c r="S347">
        <v>-28.04</v>
      </c>
      <c r="T347">
        <v>-8.11</v>
      </c>
      <c r="U347">
        <f t="shared" si="15"/>
        <v>-0.85103999999999991</v>
      </c>
      <c r="V347">
        <f t="shared" si="16"/>
        <v>-8.6082799999999988</v>
      </c>
      <c r="AB347" s="1">
        <v>658.49900000000002</v>
      </c>
      <c r="AD347" s="2">
        <v>0.28000000000000003</v>
      </c>
      <c r="AE347" s="4">
        <v>0.13</v>
      </c>
      <c r="AI347" s="5">
        <f t="shared" si="14"/>
        <v>3.6400000000000002E-2</v>
      </c>
      <c r="AJ347" s="5">
        <f>SUM(AI$13:AI347)</f>
        <v>-116.7955468833333</v>
      </c>
      <c r="AK347" s="5">
        <f>AJ347/SUM(AD$13:AD347)</f>
        <v>-6.3585248794029985</v>
      </c>
      <c r="AL347">
        <f>AVERAGE(AD$13:AD347)</f>
        <v>5.4830865671641804E-2</v>
      </c>
      <c r="AO347" s="2">
        <v>569.5277631578947</v>
      </c>
      <c r="AQ347"/>
      <c r="AR347"/>
      <c r="AV347">
        <v>0.89950430793515035</v>
      </c>
    </row>
    <row r="348" spans="3:48" x14ac:dyDescent="0.25">
      <c r="C348" s="2">
        <v>565.73809523809473</v>
      </c>
      <c r="E348"/>
      <c r="F348"/>
      <c r="G348"/>
      <c r="H348"/>
      <c r="J348">
        <v>0.33382819652827472</v>
      </c>
      <c r="N348">
        <v>625</v>
      </c>
      <c r="P348">
        <v>0.307</v>
      </c>
      <c r="Q348">
        <v>-3.11</v>
      </c>
      <c r="R348">
        <v>0.315</v>
      </c>
      <c r="S348">
        <v>-29.31</v>
      </c>
      <c r="T348">
        <v>-8.2100000000000009</v>
      </c>
      <c r="U348">
        <f t="shared" si="15"/>
        <v>-0.9547699999999999</v>
      </c>
      <c r="V348">
        <f t="shared" si="16"/>
        <v>-9.2326499999999996</v>
      </c>
      <c r="AB348" s="6">
        <v>625</v>
      </c>
      <c r="AD348" s="4">
        <v>0.28799999999999998</v>
      </c>
      <c r="AE348" s="4">
        <v>-2.9550000000000001</v>
      </c>
      <c r="AF348" s="5">
        <v>0.307</v>
      </c>
      <c r="AG348" s="4">
        <v>-28.04</v>
      </c>
      <c r="AH348" s="4">
        <v>-8.11</v>
      </c>
      <c r="AI348" s="5">
        <f t="shared" si="14"/>
        <v>-0.85103999999999991</v>
      </c>
      <c r="AJ348" s="5">
        <f>SUM(AI$13:AI348)</f>
        <v>-117.6465868833333</v>
      </c>
      <c r="AK348" s="5">
        <f>AJ348/SUM(AD$13:AD348)</f>
        <v>-6.3059842864856277</v>
      </c>
      <c r="AL348">
        <f>AVERAGE(AD$13:AD348)</f>
        <v>5.5524821428571437E-2</v>
      </c>
      <c r="AO348" s="2">
        <v>569.5706907894737</v>
      </c>
      <c r="AQ348"/>
      <c r="AR348"/>
      <c r="AS348"/>
      <c r="AT348"/>
      <c r="AV348">
        <v>8.0378843064354513E-2</v>
      </c>
    </row>
    <row r="349" spans="3:48" x14ac:dyDescent="0.25">
      <c r="C349" s="2">
        <v>565.66933333333282</v>
      </c>
      <c r="E349" s="2">
        <v>1.0389999999999999</v>
      </c>
      <c r="F349" s="2">
        <v>-8.6999999999999993</v>
      </c>
      <c r="G349" s="2">
        <v>6.7000000000000004E-2</v>
      </c>
      <c r="H349">
        <v>-28.74</v>
      </c>
      <c r="J349">
        <v>0.57431866064184312</v>
      </c>
      <c r="N349">
        <v>625</v>
      </c>
      <c r="P349">
        <v>0.39700000000000002</v>
      </c>
      <c r="Q349">
        <v>-3.0459999999999998</v>
      </c>
      <c r="R349">
        <v>0.26</v>
      </c>
      <c r="S349">
        <v>-31.73</v>
      </c>
      <c r="T349">
        <v>-8.31</v>
      </c>
      <c r="U349">
        <f t="shared" si="15"/>
        <v>-1.2092620000000001</v>
      </c>
      <c r="V349">
        <f t="shared" si="16"/>
        <v>-8.2498000000000005</v>
      </c>
      <c r="AB349" s="1">
        <v>803</v>
      </c>
      <c r="AD349" s="4">
        <v>0.29099999999999998</v>
      </c>
      <c r="AE349" s="4">
        <v>0.158</v>
      </c>
      <c r="AF349" s="5">
        <v>0.15</v>
      </c>
      <c r="AG349" s="4">
        <v>-26.77</v>
      </c>
      <c r="AH349" s="4">
        <v>-3.96</v>
      </c>
      <c r="AI349" s="5">
        <f t="shared" si="14"/>
        <v>4.5977999999999998E-2</v>
      </c>
      <c r="AJ349" s="5">
        <f>SUM(AI$13:AI349)</f>
        <v>-117.60060888333329</v>
      </c>
      <c r="AK349" s="5">
        <f>AJ349/SUM(AD$13:AD349)</f>
        <v>-6.2067081122380907</v>
      </c>
      <c r="AL349">
        <f>AVERAGE(AD$13:AD349)</f>
        <v>5.6223560830860546E-2</v>
      </c>
      <c r="AO349" s="2">
        <v>569.5706907894737</v>
      </c>
      <c r="AQ349"/>
      <c r="AR349"/>
      <c r="AV349">
        <v>8.0378843064354513E-2</v>
      </c>
    </row>
    <row r="350" spans="3:48" x14ac:dyDescent="0.25">
      <c r="C350" s="2">
        <v>565.6005714285709</v>
      </c>
      <c r="E350"/>
      <c r="F350"/>
      <c r="G350">
        <v>3.5999999999999997E-2</v>
      </c>
      <c r="H350">
        <v>-29.76</v>
      </c>
      <c r="J350">
        <v>0.23418217145167022</v>
      </c>
      <c r="N350">
        <v>625</v>
      </c>
      <c r="P350">
        <v>6.15</v>
      </c>
      <c r="Q350">
        <v>-1.4179999999999999</v>
      </c>
      <c r="R350">
        <v>0.27</v>
      </c>
      <c r="S350">
        <v>-30.6</v>
      </c>
      <c r="T350">
        <v>-4.9000000000000004</v>
      </c>
      <c r="U350">
        <f t="shared" si="15"/>
        <v>-8.7207000000000008</v>
      </c>
      <c r="V350">
        <f t="shared" si="16"/>
        <v>-8.2620000000000005</v>
      </c>
      <c r="AB350" s="1">
        <v>560</v>
      </c>
      <c r="AD350" s="2">
        <v>0.3</v>
      </c>
      <c r="AE350" s="2">
        <v>-5.0999999999999996</v>
      </c>
      <c r="AF350" s="2">
        <v>0.3</v>
      </c>
      <c r="AH350" s="2"/>
      <c r="AI350" s="5">
        <f t="shared" si="14"/>
        <v>-1.5299999999999998</v>
      </c>
      <c r="AJ350" s="5">
        <f>SUM(AI$13:AI350)</f>
        <v>-119.1306088833333</v>
      </c>
      <c r="AK350" s="5">
        <f>AJ350/SUM(AD$13:AD350)</f>
        <v>-6.1894583294799839</v>
      </c>
      <c r="AL350">
        <f>AVERAGE(AD$13:AD350)</f>
        <v>5.6944792899408299E-2</v>
      </c>
      <c r="AO350" s="1">
        <v>569.59999999999991</v>
      </c>
      <c r="AQ350" s="2"/>
      <c r="AR350" s="2"/>
      <c r="AS350" s="2"/>
      <c r="AU350" s="2"/>
      <c r="AV350" s="2">
        <v>0.20779525710260621</v>
      </c>
    </row>
    <row r="351" spans="3:48" x14ac:dyDescent="0.25">
      <c r="C351" s="2">
        <v>565.53180952380899</v>
      </c>
      <c r="E351"/>
      <c r="F351"/>
      <c r="G351"/>
      <c r="H351"/>
      <c r="J351">
        <v>0.53639338942610804</v>
      </c>
      <c r="N351">
        <v>626</v>
      </c>
      <c r="P351">
        <v>1.6859999999999999</v>
      </c>
      <c r="Q351">
        <v>-1.5109999999999999</v>
      </c>
      <c r="R351">
        <v>0.41</v>
      </c>
      <c r="S351">
        <v>-31.61</v>
      </c>
      <c r="T351">
        <v>-4.46</v>
      </c>
      <c r="U351">
        <f t="shared" si="15"/>
        <v>-2.5475459999999996</v>
      </c>
      <c r="V351">
        <f t="shared" si="16"/>
        <v>-12.960099999999999</v>
      </c>
      <c r="AB351" s="2">
        <v>567.73379385964915</v>
      </c>
      <c r="AD351" s="2">
        <v>0.30299999999999999</v>
      </c>
      <c r="AE351" s="2">
        <v>-11.7</v>
      </c>
      <c r="AI351" s="5">
        <f t="shared" si="14"/>
        <v>-3.5450999999999997</v>
      </c>
      <c r="AJ351" s="5">
        <f>SUM(AI$13:AI351)</f>
        <v>-122.6757088833333</v>
      </c>
      <c r="AK351" s="5">
        <f>AJ351/SUM(AD$13:AD351)</f>
        <v>-6.2748631933425845</v>
      </c>
      <c r="AL351">
        <f>AVERAGE(AD$13:AD351)</f>
        <v>5.7670619469026567E-2</v>
      </c>
      <c r="AO351" s="2">
        <v>569.61361842105271</v>
      </c>
      <c r="AQ351"/>
      <c r="AR351"/>
      <c r="AS351">
        <v>0.11</v>
      </c>
      <c r="AT351">
        <v>-23.4</v>
      </c>
      <c r="AV351">
        <v>6.556177313800983E-2</v>
      </c>
    </row>
    <row r="352" spans="3:48" x14ac:dyDescent="0.25">
      <c r="C352" s="2">
        <v>565.46304761904707</v>
      </c>
      <c r="E352"/>
      <c r="F352"/>
      <c r="G352">
        <v>0.23</v>
      </c>
      <c r="H352">
        <v>-25.6</v>
      </c>
      <c r="J352">
        <v>0.19068966915916452</v>
      </c>
      <c r="N352">
        <v>627</v>
      </c>
      <c r="P352">
        <v>4.78</v>
      </c>
      <c r="Q352">
        <v>-1.59</v>
      </c>
      <c r="R352">
        <v>0.61</v>
      </c>
      <c r="S352">
        <v>-30.94</v>
      </c>
      <c r="T352">
        <v>-5.9</v>
      </c>
      <c r="U352">
        <f t="shared" si="15"/>
        <v>-7.600200000000001</v>
      </c>
      <c r="V352">
        <f t="shared" si="16"/>
        <v>-18.8734</v>
      </c>
      <c r="AB352" s="6">
        <v>625</v>
      </c>
      <c r="AD352" s="4">
        <v>0.307</v>
      </c>
      <c r="AE352" s="4">
        <v>-3.11</v>
      </c>
      <c r="AF352" s="5">
        <v>0.315</v>
      </c>
      <c r="AG352" s="4">
        <v>-29.31</v>
      </c>
      <c r="AH352" s="4">
        <v>-8.2100000000000009</v>
      </c>
      <c r="AI352" s="5">
        <f t="shared" si="14"/>
        <v>-0.9547699999999999</v>
      </c>
      <c r="AJ352" s="5">
        <f>SUM(AI$13:AI352)</f>
        <v>-123.6304788833333</v>
      </c>
      <c r="AK352" s="5">
        <f>AJ352/SUM(AD$13:AD352)</f>
        <v>-6.2259335280220451</v>
      </c>
      <c r="AL352">
        <f>AVERAGE(AD$13:AD352)</f>
        <v>5.8403941176470603E-2</v>
      </c>
      <c r="AO352" s="2">
        <v>569.61361842105271</v>
      </c>
      <c r="AQ352"/>
      <c r="AR352"/>
      <c r="AV352">
        <v>6.556177313800983E-2</v>
      </c>
    </row>
    <row r="353" spans="3:48" x14ac:dyDescent="0.25">
      <c r="C353" s="2">
        <v>565.39428571428516</v>
      </c>
      <c r="E353"/>
      <c r="F353"/>
      <c r="G353">
        <v>0.26</v>
      </c>
      <c r="H353">
        <v>-25.3</v>
      </c>
      <c r="J353">
        <v>0.30002125848585914</v>
      </c>
      <c r="N353">
        <v>630</v>
      </c>
      <c r="P353">
        <v>3.0000000000000001E-3</v>
      </c>
      <c r="Q353">
        <v>-1.6</v>
      </c>
      <c r="R353">
        <v>0.67</v>
      </c>
      <c r="S353">
        <v>-32.22</v>
      </c>
      <c r="T353">
        <v>-10.31</v>
      </c>
      <c r="U353">
        <f t="shared" si="15"/>
        <v>-4.8000000000000004E-3</v>
      </c>
      <c r="V353">
        <f t="shared" si="16"/>
        <v>-21.587399999999999</v>
      </c>
      <c r="AB353" s="2">
        <v>571.81175438596495</v>
      </c>
      <c r="AD353" s="2">
        <v>0.31</v>
      </c>
      <c r="AE353" s="2">
        <v>-18.96</v>
      </c>
      <c r="AH353">
        <v>-18.39</v>
      </c>
      <c r="AI353" s="5">
        <f t="shared" si="14"/>
        <v>-5.8776000000000002</v>
      </c>
      <c r="AJ353" s="5">
        <f>SUM(AI$13:AI353)</f>
        <v>-129.5080788833333</v>
      </c>
      <c r="AK353" s="5">
        <f>AJ353/SUM(AD$13:AD353)</f>
        <v>-6.4216737994863617</v>
      </c>
      <c r="AL353">
        <f>AVERAGE(AD$13:AD353)</f>
        <v>5.9141759530791795E-2</v>
      </c>
      <c r="AO353" s="2">
        <v>569.6565460526316</v>
      </c>
      <c r="AQ353"/>
      <c r="AR353"/>
      <c r="AS353"/>
      <c r="AT353"/>
      <c r="AV353">
        <v>0.10191734732211535</v>
      </c>
    </row>
    <row r="354" spans="3:48" x14ac:dyDescent="0.25">
      <c r="C354" s="2">
        <v>565.32552380952325</v>
      </c>
      <c r="E354"/>
      <c r="F354"/>
      <c r="G354"/>
      <c r="H354"/>
      <c r="J354">
        <v>0.49296081466995539</v>
      </c>
      <c r="N354">
        <v>630</v>
      </c>
      <c r="P354">
        <v>1.4999999999999999E-2</v>
      </c>
      <c r="Q354">
        <v>2.54</v>
      </c>
      <c r="R354">
        <v>0.13</v>
      </c>
      <c r="S354">
        <v>-30.82</v>
      </c>
      <c r="T354">
        <v>-10.79</v>
      </c>
      <c r="U354">
        <f t="shared" si="15"/>
        <v>3.8100000000000002E-2</v>
      </c>
      <c r="V354">
        <f t="shared" si="16"/>
        <v>-4.0066000000000006</v>
      </c>
      <c r="AD354" s="4">
        <v>0.311</v>
      </c>
      <c r="AE354" s="4">
        <v>-1.7110000000000001</v>
      </c>
      <c r="AF354" s="5">
        <v>0.71</v>
      </c>
      <c r="AG354" s="4">
        <v>-32</v>
      </c>
      <c r="AH354" s="4">
        <v>-7.03</v>
      </c>
      <c r="AI354" s="5">
        <f t="shared" si="14"/>
        <v>-0.53212100000000007</v>
      </c>
      <c r="AJ354" s="5">
        <f>SUM(AI$13:AI354)</f>
        <v>-130.04019988333329</v>
      </c>
      <c r="AK354" s="5">
        <f>AJ354/SUM(AD$13:AD354)</f>
        <v>-6.3501338430426131</v>
      </c>
      <c r="AL354">
        <f>AVERAGE(AD$13:AD354)</f>
        <v>5.9878187134502929E-2</v>
      </c>
      <c r="AO354" s="2">
        <v>569.6565460526316</v>
      </c>
      <c r="AQ354" s="2">
        <v>0.23300000000000001</v>
      </c>
      <c r="AR354" s="2">
        <v>-2.79</v>
      </c>
      <c r="AU354">
        <v>-14.53</v>
      </c>
      <c r="AV354">
        <v>0.10191734732211535</v>
      </c>
    </row>
    <row r="355" spans="3:48" x14ac:dyDescent="0.25">
      <c r="C355" s="2">
        <v>565.25676190476133</v>
      </c>
      <c r="E355">
        <v>0</v>
      </c>
      <c r="F355">
        <v>-8.33</v>
      </c>
      <c r="G355">
        <v>3.5999999999999997E-2</v>
      </c>
      <c r="H355">
        <v>-28.11</v>
      </c>
      <c r="J355">
        <v>0.90833137671903863</v>
      </c>
      <c r="N355">
        <v>630</v>
      </c>
      <c r="P355">
        <v>3.6999999999999998E-2</v>
      </c>
      <c r="Q355">
        <v>-1.86</v>
      </c>
      <c r="R355">
        <v>0.11</v>
      </c>
      <c r="S355">
        <v>-31.68</v>
      </c>
      <c r="T355">
        <v>-9.58</v>
      </c>
      <c r="U355">
        <f t="shared" si="15"/>
        <v>-6.8820000000000006E-2</v>
      </c>
      <c r="V355">
        <f t="shared" si="16"/>
        <v>-3.4847999999999999</v>
      </c>
      <c r="AB355" s="3">
        <v>620</v>
      </c>
      <c r="AD355" s="4">
        <v>0.311</v>
      </c>
      <c r="AE355" s="4">
        <v>-1.7110000000000001</v>
      </c>
      <c r="AF355" s="5">
        <v>0.70499999999999996</v>
      </c>
      <c r="AG355" s="4">
        <v>-32</v>
      </c>
      <c r="AH355" s="4">
        <v>-6.44</v>
      </c>
      <c r="AI355" s="5">
        <f t="shared" si="14"/>
        <v>-0.53212100000000007</v>
      </c>
      <c r="AJ355" s="5">
        <f>SUM(AI$13:AI355)</f>
        <v>-130.57232088333328</v>
      </c>
      <c r="AK355" s="5">
        <f>AJ355/SUM(AD$13:AD355)</f>
        <v>-6.280734303413829</v>
      </c>
      <c r="AL355">
        <f>AVERAGE(AD$13:AD355)</f>
        <v>6.061032069970846E-2</v>
      </c>
      <c r="AO355" s="2">
        <v>569.6994736842106</v>
      </c>
      <c r="AQ355">
        <v>4.18</v>
      </c>
      <c r="AR355">
        <v>-3.34</v>
      </c>
      <c r="AS355">
        <v>0.108</v>
      </c>
      <c r="AT355">
        <v>-22.5</v>
      </c>
      <c r="AV355">
        <v>0.66986976225184591</v>
      </c>
    </row>
    <row r="356" spans="3:48" x14ac:dyDescent="0.25">
      <c r="C356" s="2">
        <v>565.18799999999942</v>
      </c>
      <c r="E356"/>
      <c r="F356"/>
      <c r="G356"/>
      <c r="H356"/>
      <c r="J356">
        <v>0.33202475132684267</v>
      </c>
      <c r="N356">
        <v>630</v>
      </c>
      <c r="P356">
        <v>4.8000000000000001E-2</v>
      </c>
      <c r="Q356">
        <v>-3.07</v>
      </c>
      <c r="R356">
        <v>0.56999999999999995</v>
      </c>
      <c r="S356">
        <v>-30.85</v>
      </c>
      <c r="T356">
        <v>-7.3</v>
      </c>
      <c r="U356">
        <f t="shared" si="15"/>
        <v>-0.14735999999999999</v>
      </c>
      <c r="V356">
        <f t="shared" si="16"/>
        <v>-17.584499999999998</v>
      </c>
      <c r="AB356" s="2">
        <v>563.94223684210533</v>
      </c>
      <c r="AD356" s="2">
        <v>0.314</v>
      </c>
      <c r="AE356">
        <v>-2.14</v>
      </c>
      <c r="AI356" s="5">
        <f t="shared" si="14"/>
        <v>-0.67196</v>
      </c>
      <c r="AJ356" s="5">
        <f>SUM(AI$13:AI356)</f>
        <v>-131.24428088333329</v>
      </c>
      <c r="AK356" s="5">
        <f>AJ356/SUM(AD$13:AD356)</f>
        <v>-6.2191236497792897</v>
      </c>
      <c r="AL356">
        <f>AVERAGE(AD$13:AD356)</f>
        <v>6.134691860465117E-2</v>
      </c>
      <c r="AO356" s="2">
        <v>569.6994736842106</v>
      </c>
      <c r="AQ356"/>
      <c r="AR356"/>
      <c r="AV356">
        <v>0.66986976225184591</v>
      </c>
    </row>
    <row r="357" spans="3:48" x14ac:dyDescent="0.25">
      <c r="C357" s="2">
        <v>565.11923809523751</v>
      </c>
      <c r="E357">
        <v>1.91</v>
      </c>
      <c r="F357"/>
      <c r="G357">
        <v>6.4000000000000001E-2</v>
      </c>
      <c r="H357">
        <v>-27.54</v>
      </c>
      <c r="J357">
        <v>0.42330780788474892</v>
      </c>
      <c r="N357">
        <v>630</v>
      </c>
      <c r="P357">
        <v>5.5399999999999998E-2</v>
      </c>
      <c r="Q357">
        <v>-1.65</v>
      </c>
      <c r="R357">
        <v>0.38</v>
      </c>
      <c r="S357">
        <v>-32.4</v>
      </c>
      <c r="T357">
        <v>-9.31</v>
      </c>
      <c r="U357">
        <f t="shared" si="15"/>
        <v>-9.1409999999999991E-2</v>
      </c>
      <c r="V357">
        <f t="shared" si="16"/>
        <v>-12.311999999999999</v>
      </c>
      <c r="AB357" s="2">
        <v>569.44223684210522</v>
      </c>
      <c r="AD357" s="2">
        <v>0.317</v>
      </c>
      <c r="AE357" s="2">
        <v>-2.02</v>
      </c>
      <c r="AH357">
        <v>-15.65</v>
      </c>
      <c r="AI357" s="5">
        <f t="shared" si="14"/>
        <v>-0.64034000000000002</v>
      </c>
      <c r="AJ357" s="5">
        <f>SUM(AI$13:AI357)</f>
        <v>-131.8846208833333</v>
      </c>
      <c r="AK357" s="5">
        <f>AJ357/SUM(AD$13:AD357)</f>
        <v>-6.1569807427582042</v>
      </c>
      <c r="AL357">
        <f>AVERAGE(AD$13:AD357)</f>
        <v>6.2087942028985516E-2</v>
      </c>
      <c r="AO357" s="1">
        <v>569.69999999999993</v>
      </c>
      <c r="AQ357" s="2">
        <v>2E-3</v>
      </c>
      <c r="AR357" s="2">
        <v>-4.5999999999999996</v>
      </c>
      <c r="AS357" s="2">
        <v>2E-3</v>
      </c>
      <c r="AU357" s="2">
        <v>-13.98</v>
      </c>
      <c r="AV357" s="2">
        <v>0.25675338553556515</v>
      </c>
    </row>
    <row r="358" spans="3:48" x14ac:dyDescent="0.25">
      <c r="C358" s="2">
        <v>565.05047619047559</v>
      </c>
      <c r="E358"/>
      <c r="F358"/>
      <c r="G358"/>
      <c r="H358"/>
      <c r="J358">
        <v>0.47306856512149448</v>
      </c>
      <c r="N358">
        <v>630</v>
      </c>
      <c r="P358">
        <v>0.27</v>
      </c>
      <c r="Q358">
        <v>-1.34</v>
      </c>
      <c r="R358">
        <v>0.25</v>
      </c>
      <c r="S358">
        <v>-29.92</v>
      </c>
      <c r="T358">
        <v>-12.65</v>
      </c>
      <c r="U358">
        <f t="shared" si="15"/>
        <v>-0.36180000000000007</v>
      </c>
      <c r="V358">
        <f t="shared" si="16"/>
        <v>-7.48</v>
      </c>
      <c r="AB358" s="1">
        <v>749</v>
      </c>
      <c r="AD358" s="4">
        <v>0.32</v>
      </c>
      <c r="AE358" s="4">
        <v>-5.66</v>
      </c>
      <c r="AF358" s="5">
        <v>0.24</v>
      </c>
      <c r="AG358" s="4">
        <v>-31.82</v>
      </c>
      <c r="AH358" s="4">
        <v>-11.94</v>
      </c>
      <c r="AI358" s="5">
        <f t="shared" si="14"/>
        <v>-1.8112000000000001</v>
      </c>
      <c r="AJ358" s="5">
        <f>SUM(AI$13:AI358)</f>
        <v>-133.69582088333331</v>
      </c>
      <c r="AK358" s="5">
        <f>AJ358/SUM(AD$13:AD358)</f>
        <v>-6.1496655932397237</v>
      </c>
      <c r="AL358">
        <f>AVERAGE(AD$13:AD358)</f>
        <v>6.2833352601156078E-2</v>
      </c>
      <c r="AO358" s="2">
        <v>569.74240131578949</v>
      </c>
      <c r="AQ358">
        <v>6.08</v>
      </c>
      <c r="AR358">
        <v>-4.24</v>
      </c>
      <c r="AS358">
        <v>6.0999999999999999E-2</v>
      </c>
      <c r="AT358">
        <v>-23.62</v>
      </c>
      <c r="AV358">
        <v>1.1491917699897285</v>
      </c>
    </row>
    <row r="359" spans="3:48" x14ac:dyDescent="0.25">
      <c r="C359" s="2">
        <v>564.98171428571368</v>
      </c>
      <c r="E359">
        <v>1.744</v>
      </c>
      <c r="F359">
        <v>-4.88</v>
      </c>
      <c r="G359">
        <v>6.2E-2</v>
      </c>
      <c r="H359">
        <v>-28.31</v>
      </c>
      <c r="J359">
        <v>0.49802213719619332</v>
      </c>
      <c r="N359">
        <v>630</v>
      </c>
      <c r="P359">
        <v>0.34899999999999998</v>
      </c>
      <c r="Q359">
        <v>-2.89</v>
      </c>
      <c r="R359">
        <v>0.14000000000000001</v>
      </c>
      <c r="S359">
        <v>-31.83</v>
      </c>
      <c r="T359">
        <v>-6.82</v>
      </c>
      <c r="U359">
        <f t="shared" si="15"/>
        <v>-1.00861</v>
      </c>
      <c r="V359">
        <f t="shared" si="16"/>
        <v>-4.4561999999999999</v>
      </c>
      <c r="AB359" s="2">
        <v>571.92140350877196</v>
      </c>
      <c r="AD359" s="2">
        <v>0.33</v>
      </c>
      <c r="AE359" s="2">
        <v>-19.190000000000001</v>
      </c>
      <c r="AH359">
        <v>-18.28</v>
      </c>
      <c r="AI359" s="5">
        <f t="shared" si="14"/>
        <v>-6.3327000000000009</v>
      </c>
      <c r="AJ359" s="5">
        <f>SUM(AI$13:AI359)</f>
        <v>-140.0285208833333</v>
      </c>
      <c r="AK359" s="5">
        <f>AJ359/SUM(AD$13:AD359)</f>
        <v>-6.3446471999676168</v>
      </c>
      <c r="AL359">
        <f>AVERAGE(AD$13:AD359)</f>
        <v>6.3603285302593668E-2</v>
      </c>
      <c r="AO359" s="2">
        <v>569.74240131578949</v>
      </c>
      <c r="AQ359"/>
      <c r="AR359"/>
      <c r="AV359">
        <v>1.1491917699897285</v>
      </c>
    </row>
    <row r="360" spans="3:48" x14ac:dyDescent="0.25">
      <c r="C360" s="2">
        <v>564.91295238095177</v>
      </c>
      <c r="E360">
        <v>3.09</v>
      </c>
      <c r="F360">
        <v>-3.57</v>
      </c>
      <c r="G360">
        <v>4.1000000000000002E-2</v>
      </c>
      <c r="H360">
        <v>-27.93</v>
      </c>
      <c r="J360">
        <v>1.0130539926041222</v>
      </c>
      <c r="N360">
        <v>630</v>
      </c>
      <c r="P360">
        <v>0.79</v>
      </c>
      <c r="Q360">
        <v>-1.64</v>
      </c>
      <c r="R360">
        <v>0.23</v>
      </c>
      <c r="S360">
        <v>-29.4</v>
      </c>
      <c r="T360">
        <v>-4.68</v>
      </c>
      <c r="U360">
        <f t="shared" si="15"/>
        <v>-1.2956000000000001</v>
      </c>
      <c r="V360">
        <f t="shared" si="16"/>
        <v>-6.7619999999999996</v>
      </c>
      <c r="AB360" s="2">
        <v>571.24541666666664</v>
      </c>
      <c r="AD360" s="2">
        <v>0.33700000000000002</v>
      </c>
      <c r="AE360" s="2">
        <v>-15.288</v>
      </c>
      <c r="AH360">
        <v>-16.79</v>
      </c>
      <c r="AI360" s="5">
        <f t="shared" si="14"/>
        <v>-5.1520560000000009</v>
      </c>
      <c r="AJ360" s="5">
        <f>SUM(AI$13:AI360)</f>
        <v>-145.18057688333329</v>
      </c>
      <c r="AK360" s="5">
        <f>AJ360/SUM(AD$13:AD360)</f>
        <v>-6.4791526742278771</v>
      </c>
      <c r="AL360">
        <f>AVERAGE(AD$13:AD360)</f>
        <v>6.4388908045977009E-2</v>
      </c>
      <c r="AO360" s="2">
        <v>569.78532894736838</v>
      </c>
      <c r="AQ360"/>
      <c r="AR360"/>
      <c r="AS360"/>
      <c r="AT360"/>
      <c r="AV360">
        <v>6.8805293200950149E-2</v>
      </c>
    </row>
    <row r="361" spans="3:48" x14ac:dyDescent="0.25">
      <c r="C361" s="2">
        <v>564.84419047618985</v>
      </c>
      <c r="E361"/>
      <c r="F361"/>
      <c r="G361"/>
      <c r="H361"/>
      <c r="J361">
        <v>0.47548566998152975</v>
      </c>
      <c r="N361">
        <v>630</v>
      </c>
      <c r="P361">
        <v>0.99</v>
      </c>
      <c r="Q361">
        <v>-1.69</v>
      </c>
      <c r="R361">
        <v>1.42</v>
      </c>
      <c r="S361">
        <v>-30.94</v>
      </c>
      <c r="T361">
        <v>-5.09</v>
      </c>
      <c r="U361">
        <f t="shared" si="15"/>
        <v>-1.6731</v>
      </c>
      <c r="V361">
        <f t="shared" si="16"/>
        <v>-43.934800000000003</v>
      </c>
      <c r="AB361" s="1">
        <v>560</v>
      </c>
      <c r="AD361" s="2">
        <v>0.34</v>
      </c>
      <c r="AE361" s="2">
        <v>-9.3000000000000007</v>
      </c>
      <c r="AF361" s="2">
        <v>0.34</v>
      </c>
      <c r="AH361" s="2">
        <v>-15.27</v>
      </c>
      <c r="AI361" s="5">
        <f t="shared" si="14"/>
        <v>-3.1620000000000004</v>
      </c>
      <c r="AJ361" s="5">
        <f>SUM(AI$13:AI361)</f>
        <v>-148.34257688333329</v>
      </c>
      <c r="AK361" s="5">
        <f>AJ361/SUM(AD$13:AD361)</f>
        <v>-6.5213153222896958</v>
      </c>
      <c r="AL361">
        <f>AVERAGE(AD$13:AD361)</f>
        <v>6.5178624641833813E-2</v>
      </c>
      <c r="AO361" s="2">
        <v>569.78532894736838</v>
      </c>
      <c r="AQ361" s="2">
        <v>0.215</v>
      </c>
      <c r="AR361" s="2">
        <v>-5.03</v>
      </c>
      <c r="AV361">
        <v>6.8805293200950149E-2</v>
      </c>
    </row>
    <row r="362" spans="3:48" x14ac:dyDescent="0.25">
      <c r="C362" s="2">
        <v>564.77542857142794</v>
      </c>
      <c r="E362"/>
      <c r="F362"/>
      <c r="G362"/>
      <c r="H362"/>
      <c r="J362">
        <v>0.15565419252865614</v>
      </c>
      <c r="N362">
        <v>632</v>
      </c>
      <c r="P362">
        <v>7.9000000000000008E-3</v>
      </c>
      <c r="Q362">
        <v>1.74</v>
      </c>
      <c r="R362">
        <v>7.0000000000000007E-2</v>
      </c>
      <c r="S362">
        <v>-29.32</v>
      </c>
      <c r="T362">
        <v>-6.66</v>
      </c>
      <c r="U362">
        <f t="shared" si="15"/>
        <v>1.3746000000000001E-2</v>
      </c>
      <c r="V362">
        <f t="shared" si="16"/>
        <v>-2.0524</v>
      </c>
      <c r="AB362" s="1">
        <v>658.7</v>
      </c>
      <c r="AD362" s="2">
        <v>0.34</v>
      </c>
      <c r="AE362" s="4">
        <v>-8.2000000000000003E-2</v>
      </c>
      <c r="AI362" s="5">
        <f t="shared" si="14"/>
        <v>-2.7880000000000002E-2</v>
      </c>
      <c r="AJ362" s="5">
        <f>SUM(AI$13:AI362)</f>
        <v>-148.3704568833333</v>
      </c>
      <c r="AK362" s="5">
        <f>AJ362/SUM(AD$13:AD362)</f>
        <v>-6.4264855493674586</v>
      </c>
      <c r="AL362">
        <f>AVERAGE(AD$13:AD362)</f>
        <v>6.5963828571428573E-2</v>
      </c>
      <c r="AO362" s="1">
        <v>569.79999999999995</v>
      </c>
      <c r="AQ362" s="2"/>
      <c r="AR362" s="2"/>
      <c r="AS362" s="2"/>
      <c r="AU362" s="2"/>
      <c r="AV362" s="2">
        <v>0.28114357947763641</v>
      </c>
    </row>
    <row r="363" spans="3:48" x14ac:dyDescent="0.25">
      <c r="C363" s="2">
        <v>564.70666666666602</v>
      </c>
      <c r="E363"/>
      <c r="F363"/>
      <c r="G363"/>
      <c r="H363"/>
      <c r="J363">
        <v>0.1963203847676179</v>
      </c>
      <c r="N363">
        <v>632</v>
      </c>
      <c r="P363">
        <v>0.02</v>
      </c>
      <c r="Q363">
        <v>-2.39</v>
      </c>
      <c r="R363">
        <v>0.12</v>
      </c>
      <c r="S363">
        <v>-30.13</v>
      </c>
      <c r="T363">
        <v>-13.86</v>
      </c>
      <c r="U363">
        <f t="shared" si="15"/>
        <v>-4.7800000000000002E-2</v>
      </c>
      <c r="V363">
        <f t="shared" si="16"/>
        <v>-3.6155999999999997</v>
      </c>
      <c r="AB363" s="2">
        <v>568.34355263157897</v>
      </c>
      <c r="AD363">
        <v>0.34499999999999997</v>
      </c>
      <c r="AE363">
        <v>-6.03</v>
      </c>
      <c r="AF363">
        <v>0.05</v>
      </c>
      <c r="AG363">
        <v>-27.13</v>
      </c>
      <c r="AI363" s="5">
        <f t="shared" si="14"/>
        <v>-2.0803500000000001</v>
      </c>
      <c r="AJ363" s="5">
        <f>SUM(AI$13:AI363)</f>
        <v>-150.45080688333331</v>
      </c>
      <c r="AK363" s="5">
        <f>AJ363/SUM(AD$13:AD363)</f>
        <v>-6.4206479968852159</v>
      </c>
      <c r="AL363">
        <f>AVERAGE(AD$13:AD363)</f>
        <v>6.6758803418803414E-2</v>
      </c>
      <c r="AO363" s="2">
        <v>569.82825657894739</v>
      </c>
      <c r="AQ363"/>
      <c r="AR363"/>
      <c r="AS363"/>
      <c r="AT363"/>
      <c r="AV363">
        <v>6.0981053774170166E-2</v>
      </c>
    </row>
    <row r="364" spans="3:48" x14ac:dyDescent="0.25">
      <c r="C364" s="2">
        <v>564.63790476190411</v>
      </c>
      <c r="E364"/>
      <c r="F364"/>
      <c r="G364">
        <v>0.25900000000000001</v>
      </c>
      <c r="H364">
        <v>-25.47</v>
      </c>
      <c r="J364">
        <v>0.24101253992335617</v>
      </c>
      <c r="N364">
        <v>632</v>
      </c>
      <c r="P364">
        <v>0.10299999999999999</v>
      </c>
      <c r="Q364">
        <v>1.19</v>
      </c>
      <c r="R364">
        <v>0.12</v>
      </c>
      <c r="S364">
        <v>-30.1</v>
      </c>
      <c r="T364">
        <v>-4.78</v>
      </c>
      <c r="U364">
        <f t="shared" si="15"/>
        <v>0.12256999999999998</v>
      </c>
      <c r="V364">
        <f t="shared" si="16"/>
        <v>-3.6120000000000001</v>
      </c>
      <c r="AB364" s="2">
        <v>565.06833333333338</v>
      </c>
      <c r="AD364" s="2">
        <v>0.34599999999999997</v>
      </c>
      <c r="AE364">
        <v>-7.91</v>
      </c>
      <c r="AI364" s="5">
        <f t="shared" si="14"/>
        <v>-2.7368599999999996</v>
      </c>
      <c r="AJ364" s="5">
        <f>SUM(AI$13:AI364)</f>
        <v>-153.18766688333332</v>
      </c>
      <c r="AK364" s="5">
        <f>AJ364/SUM(AD$13:AD364)</f>
        <v>-6.4423196439841179</v>
      </c>
      <c r="AL364">
        <f>AVERAGE(AD$13:AD364)</f>
        <v>6.7552102272727274E-2</v>
      </c>
      <c r="AO364" s="2">
        <v>569.82825657894739</v>
      </c>
      <c r="AQ364" s="2">
        <v>0.129</v>
      </c>
      <c r="AR364" s="2">
        <v>-5.56</v>
      </c>
      <c r="AU364">
        <v>-17.02</v>
      </c>
      <c r="AV364">
        <v>6.0981053774170166E-2</v>
      </c>
    </row>
    <row r="365" spans="3:48" x14ac:dyDescent="0.25">
      <c r="C365" s="2">
        <v>564.5691428571422</v>
      </c>
      <c r="E365"/>
      <c r="F365"/>
      <c r="G365">
        <v>0.247</v>
      </c>
      <c r="H365">
        <v>-26.47</v>
      </c>
      <c r="J365">
        <v>0.17627128409717788</v>
      </c>
      <c r="N365">
        <v>632</v>
      </c>
      <c r="P365">
        <v>0.109</v>
      </c>
      <c r="Q365">
        <v>1.1299999999999999</v>
      </c>
      <c r="R365">
        <v>0.11</v>
      </c>
      <c r="S365">
        <v>-29.15</v>
      </c>
      <c r="T365">
        <v>-5</v>
      </c>
      <c r="U365">
        <f t="shared" si="15"/>
        <v>0.12316999999999999</v>
      </c>
      <c r="V365">
        <f t="shared" si="16"/>
        <v>-3.2064999999999997</v>
      </c>
      <c r="AB365" s="1">
        <v>630</v>
      </c>
      <c r="AD365" s="4">
        <v>0.34899999999999998</v>
      </c>
      <c r="AE365" s="4">
        <v>-2.89</v>
      </c>
      <c r="AF365" s="5">
        <v>0.14000000000000001</v>
      </c>
      <c r="AG365" s="4">
        <v>-31.83</v>
      </c>
      <c r="AH365" s="4">
        <v>-6.82</v>
      </c>
      <c r="AI365" s="5">
        <f t="shared" si="14"/>
        <v>-1.00861</v>
      </c>
      <c r="AJ365" s="5">
        <f>SUM(AI$13:AI365)</f>
        <v>-154.19627688333333</v>
      </c>
      <c r="AK365" s="5">
        <f>AJ365/SUM(AD$13:AD365)</f>
        <v>-6.3909356308376024</v>
      </c>
      <c r="AL365">
        <f>AVERAGE(AD$13:AD365)</f>
        <v>6.8349405099150148E-2</v>
      </c>
      <c r="AO365" s="2">
        <v>569.87118421052628</v>
      </c>
      <c r="AQ365"/>
      <c r="AR365"/>
      <c r="AS365">
        <v>0.1</v>
      </c>
      <c r="AT365">
        <v>-25.4</v>
      </c>
      <c r="AV365">
        <v>0.11888999145952567</v>
      </c>
    </row>
    <row r="366" spans="3:48" x14ac:dyDescent="0.25">
      <c r="C366" s="2">
        <v>564.50038095238028</v>
      </c>
      <c r="E366"/>
      <c r="F366"/>
      <c r="G366">
        <v>0.22</v>
      </c>
      <c r="H366">
        <v>-23.6</v>
      </c>
      <c r="J366">
        <v>0.1933768993864827</v>
      </c>
      <c r="N366">
        <v>632</v>
      </c>
      <c r="P366">
        <v>0.872</v>
      </c>
      <c r="Q366">
        <v>2.73</v>
      </c>
      <c r="R366">
        <v>0.3</v>
      </c>
      <c r="S366">
        <v>-29.93</v>
      </c>
      <c r="T366">
        <v>-8.1</v>
      </c>
      <c r="U366">
        <f t="shared" si="15"/>
        <v>2.38056</v>
      </c>
      <c r="V366">
        <f t="shared" si="16"/>
        <v>-8.9789999999999992</v>
      </c>
      <c r="AB366" s="6">
        <v>610</v>
      </c>
      <c r="AD366" s="4">
        <v>0.35</v>
      </c>
      <c r="AE366" s="4">
        <v>-3.7</v>
      </c>
      <c r="AH366">
        <v>-8.14</v>
      </c>
      <c r="AI366" s="5">
        <f t="shared" si="14"/>
        <v>-1.2949999999999999</v>
      </c>
      <c r="AJ366" s="5">
        <f>SUM(AI$13:AI366)</f>
        <v>-155.49127688333331</v>
      </c>
      <c r="AK366" s="5">
        <f>AJ366/SUM(AD$13:AD366)</f>
        <v>-6.3524581054695197</v>
      </c>
      <c r="AL366">
        <f>AVERAGE(AD$13:AD366)</f>
        <v>6.9145028248587578E-2</v>
      </c>
      <c r="AO366" s="2">
        <v>569.87118421052628</v>
      </c>
      <c r="AQ366" s="2">
        <v>0.42599999999999999</v>
      </c>
      <c r="AR366" s="2">
        <v>-6</v>
      </c>
      <c r="AU366">
        <v>-16.09</v>
      </c>
      <c r="AV366">
        <v>0.11888999145952567</v>
      </c>
    </row>
    <row r="367" spans="3:48" x14ac:dyDescent="0.25">
      <c r="C367" s="2">
        <v>564.43161904761837</v>
      </c>
      <c r="E367"/>
      <c r="F367"/>
      <c r="G367"/>
      <c r="H367"/>
      <c r="J367">
        <v>0.19504564512745495</v>
      </c>
      <c r="N367">
        <v>632</v>
      </c>
      <c r="P367">
        <v>1.4</v>
      </c>
      <c r="Q367">
        <v>-5.88</v>
      </c>
      <c r="T367">
        <v>-6.99</v>
      </c>
      <c r="U367">
        <f t="shared" si="15"/>
        <v>-8.2319999999999993</v>
      </c>
      <c r="AB367" s="6">
        <v>610</v>
      </c>
      <c r="AD367" s="4">
        <v>0.36799999999999999</v>
      </c>
      <c r="AE367" s="4">
        <v>-3.75</v>
      </c>
      <c r="AF367" s="5">
        <v>0.37</v>
      </c>
      <c r="AG367" s="4">
        <v>-32.314</v>
      </c>
      <c r="AH367" s="4">
        <v>-9.2200000000000006</v>
      </c>
      <c r="AI367" s="5">
        <f t="shared" si="14"/>
        <v>-1.38</v>
      </c>
      <c r="AJ367" s="5">
        <f>SUM(AI$13:AI367)</f>
        <v>-156.87127688333331</v>
      </c>
      <c r="AK367" s="5">
        <f>AJ367/SUM(AD$13:AD367)</f>
        <v>-6.3139114571719812</v>
      </c>
      <c r="AL367">
        <f>AVERAGE(AD$13:AD367)</f>
        <v>6.9986873239436614E-2</v>
      </c>
      <c r="AO367" s="1">
        <v>569.9</v>
      </c>
      <c r="AQ367" s="2"/>
      <c r="AR367" s="2">
        <v>-4.7</v>
      </c>
      <c r="AS367" s="2"/>
      <c r="AU367" s="2"/>
      <c r="AV367" s="2">
        <v>0.25121555915721233</v>
      </c>
    </row>
    <row r="368" spans="3:48" x14ac:dyDescent="0.25">
      <c r="C368" s="2">
        <v>564.36285714285646</v>
      </c>
      <c r="E368"/>
      <c r="F368">
        <v>-2.46</v>
      </c>
      <c r="G368">
        <v>0.20100000000000001</v>
      </c>
      <c r="H368">
        <v>-25.056000000000001</v>
      </c>
      <c r="J368">
        <v>8.7591531290307265E-2</v>
      </c>
      <c r="N368">
        <v>633</v>
      </c>
      <c r="P368">
        <v>2.0999999999999999E-3</v>
      </c>
      <c r="Q368">
        <v>-2.4900000000000002</v>
      </c>
      <c r="R368">
        <v>0.74</v>
      </c>
      <c r="S368">
        <v>-32.159999999999997</v>
      </c>
      <c r="U368">
        <f t="shared" si="15"/>
        <v>-5.2290000000000001E-3</v>
      </c>
      <c r="V368">
        <f t="shared" si="16"/>
        <v>-23.798399999999997</v>
      </c>
      <c r="W368" t="s">
        <v>26</v>
      </c>
      <c r="X368">
        <f>AVERAGE(P20:P371)</f>
        <v>0.55654215909090865</v>
      </c>
      <c r="AB368" s="2">
        <v>566.64558114035083</v>
      </c>
      <c r="AD368" s="2">
        <v>0.37</v>
      </c>
      <c r="AE368" s="2">
        <v>-7.65</v>
      </c>
      <c r="AH368">
        <v>-15.75</v>
      </c>
      <c r="AI368" s="5">
        <f t="shared" si="14"/>
        <v>-2.8305000000000002</v>
      </c>
      <c r="AJ368" s="5">
        <f>SUM(AI$13:AI368)</f>
        <v>-159.70177688333331</v>
      </c>
      <c r="AK368" s="5">
        <f>AJ368/SUM(AD$13:AD368)</f>
        <v>-6.333516695921344</v>
      </c>
      <c r="AL368">
        <f>AVERAGE(AD$13:AD368)</f>
        <v>7.0829606741573042E-2</v>
      </c>
      <c r="AO368" s="2">
        <v>569.91411184210529</v>
      </c>
      <c r="AQ368"/>
      <c r="AR368"/>
      <c r="AS368"/>
      <c r="AT368"/>
      <c r="AV368">
        <v>0.15354763314405839</v>
      </c>
    </row>
    <row r="369" spans="3:48" x14ac:dyDescent="0.25">
      <c r="C369" s="2">
        <v>564.29409523809454</v>
      </c>
      <c r="E369"/>
      <c r="F369"/>
      <c r="G369"/>
      <c r="H369"/>
      <c r="J369">
        <v>0.22832674845488954</v>
      </c>
      <c r="N369">
        <v>634</v>
      </c>
      <c r="P369">
        <v>9.8000000000000004E-2</v>
      </c>
      <c r="Q369">
        <v>-5.69</v>
      </c>
      <c r="R369">
        <v>0.1</v>
      </c>
      <c r="S369">
        <v>-29.58</v>
      </c>
      <c r="T369">
        <v>-14.4</v>
      </c>
      <c r="U369">
        <f t="shared" si="15"/>
        <v>-0.55762</v>
      </c>
      <c r="V369">
        <f t="shared" si="16"/>
        <v>-2.9580000000000002</v>
      </c>
      <c r="AB369">
        <f>AB368-1.05</f>
        <v>565.59558114035087</v>
      </c>
      <c r="AD369">
        <v>0.38100000000000001</v>
      </c>
      <c r="AE369" s="4">
        <v>-5.8123333333333322</v>
      </c>
      <c r="AH369" s="5">
        <v>-12.95</v>
      </c>
      <c r="AI369" s="5">
        <f t="shared" si="14"/>
        <v>-2.2144989999999996</v>
      </c>
      <c r="AJ369" s="5">
        <f>SUM(AI$13:AI369)</f>
        <v>-161.9162758833333</v>
      </c>
      <c r="AK369" s="5">
        <f>AJ369/SUM(AD$13:AD369)</f>
        <v>-6.3257589125372338</v>
      </c>
      <c r="AL369">
        <f>AVERAGE(AD$13:AD369)</f>
        <v>7.1698431372549026E-2</v>
      </c>
      <c r="AO369" s="2">
        <v>569.91411184210529</v>
      </c>
      <c r="AQ369" s="2">
        <v>0.46600000000000003</v>
      </c>
      <c r="AR369" s="2">
        <v>-5.57</v>
      </c>
      <c r="AU369">
        <v>-14.77</v>
      </c>
      <c r="AV369">
        <v>0.15354763314405839</v>
      </c>
    </row>
    <row r="370" spans="3:48" x14ac:dyDescent="0.25">
      <c r="C370" s="2">
        <v>564.22533333333263</v>
      </c>
      <c r="E370"/>
      <c r="F370">
        <v>-1.1299999999999999</v>
      </c>
      <c r="G370">
        <v>0.186</v>
      </c>
      <c r="H370">
        <v>-22.86</v>
      </c>
      <c r="J370">
        <v>0.26885822933597137</v>
      </c>
      <c r="N370">
        <v>635</v>
      </c>
      <c r="P370">
        <v>5.7000000000000002E-3</v>
      </c>
      <c r="Q370">
        <v>-3.03</v>
      </c>
      <c r="R370">
        <v>0.12</v>
      </c>
      <c r="S370">
        <v>-28.7</v>
      </c>
      <c r="T370">
        <v>-8.42</v>
      </c>
      <c r="U370">
        <f t="shared" si="15"/>
        <v>-1.7270999999999998E-2</v>
      </c>
      <c r="V370">
        <f t="shared" si="16"/>
        <v>-3.444</v>
      </c>
      <c r="W370" t="s">
        <v>27</v>
      </c>
      <c r="X370">
        <f>SUM(U15:U371)/SUM(P20:P371)</f>
        <v>-2.6035568654849532</v>
      </c>
      <c r="AB370" s="1">
        <v>570.62111801242236</v>
      </c>
      <c r="AD370">
        <v>0.38900000000000001</v>
      </c>
      <c r="AE370" s="4">
        <v>-7.0543333333333331</v>
      </c>
      <c r="AH370" s="5">
        <v>-5.4</v>
      </c>
      <c r="AI370" s="5">
        <f t="shared" si="14"/>
        <v>-2.7441356666666668</v>
      </c>
      <c r="AJ370" s="5">
        <f>SUM(AI$13:AI370)</f>
        <v>-164.66041154999996</v>
      </c>
      <c r="AK370" s="5">
        <f>AJ370/SUM(AD$13:AD370)</f>
        <v>-6.3366656564816912</v>
      </c>
      <c r="AL370">
        <f>AVERAGE(AD$13:AD370)</f>
        <v>7.2584748603351956E-2</v>
      </c>
      <c r="AO370" s="2">
        <v>569.95703947368429</v>
      </c>
      <c r="AQ370">
        <v>0.96299999999999997</v>
      </c>
      <c r="AR370">
        <v>-5.43</v>
      </c>
      <c r="AS370">
        <v>3.3000000000000002E-2</v>
      </c>
      <c r="AT370">
        <v>-27.7</v>
      </c>
      <c r="AV370">
        <v>0.40852609315245059</v>
      </c>
    </row>
    <row r="371" spans="3:48" x14ac:dyDescent="0.25">
      <c r="C371" s="2">
        <v>564.15657142857071</v>
      </c>
      <c r="E371"/>
      <c r="F371"/>
      <c r="G371">
        <v>0.114</v>
      </c>
      <c r="H371">
        <v>-24.95</v>
      </c>
      <c r="J371">
        <v>0.36202486473098627</v>
      </c>
      <c r="N371">
        <v>635</v>
      </c>
      <c r="P371">
        <v>0.03</v>
      </c>
      <c r="Q371">
        <v>-4.53</v>
      </c>
      <c r="R371">
        <v>0.14000000000000001</v>
      </c>
      <c r="S371">
        <v>-29.23</v>
      </c>
      <c r="T371">
        <v>-8.4</v>
      </c>
      <c r="U371">
        <f t="shared" si="15"/>
        <v>-0.13589999999999999</v>
      </c>
      <c r="V371">
        <f t="shared" si="16"/>
        <v>-4.0922000000000001</v>
      </c>
      <c r="W371" t="s">
        <v>28</v>
      </c>
      <c r="AB371" s="6">
        <v>625</v>
      </c>
      <c r="AD371" s="4">
        <v>0.39700000000000002</v>
      </c>
      <c r="AE371" s="4">
        <v>-3.0459999999999998</v>
      </c>
      <c r="AF371" s="5">
        <v>0.26</v>
      </c>
      <c r="AG371" s="4">
        <v>-31.73</v>
      </c>
      <c r="AH371" s="4">
        <v>-8.31</v>
      </c>
      <c r="AI371" s="5">
        <f t="shared" si="14"/>
        <v>-1.2092620000000001</v>
      </c>
      <c r="AJ371" s="5">
        <f>SUM(AI$13:AI371)</f>
        <v>-165.86967354999996</v>
      </c>
      <c r="AK371" s="5">
        <f>AJ371/SUM(AD$13:AD371)</f>
        <v>-6.2871479008306297</v>
      </c>
      <c r="AL371">
        <f>AVERAGE(AD$13:AD371)</f>
        <v>7.3488412256267413E-2</v>
      </c>
      <c r="AO371" s="2">
        <v>569.95703947368429</v>
      </c>
      <c r="AQ371"/>
      <c r="AR371"/>
      <c r="AV371">
        <v>0.40852609315245059</v>
      </c>
    </row>
    <row r="372" spans="3:48" x14ac:dyDescent="0.25">
      <c r="C372" s="2">
        <v>564.0878095238088</v>
      </c>
      <c r="E372"/>
      <c r="F372"/>
      <c r="G372"/>
      <c r="H372"/>
      <c r="J372">
        <v>0.10584929890785005</v>
      </c>
      <c r="N372">
        <v>645.60000000000082</v>
      </c>
      <c r="P372">
        <v>4.8000000000000001E-2</v>
      </c>
      <c r="Q372">
        <v>-1.3594999999999999</v>
      </c>
      <c r="T372">
        <v>-9.4600000000000009</v>
      </c>
      <c r="U372">
        <f t="shared" si="15"/>
        <v>-6.5255999999999995E-2</v>
      </c>
      <c r="AB372" s="2">
        <v>566.88905701754391</v>
      </c>
      <c r="AD372" s="2">
        <v>0.4</v>
      </c>
      <c r="AE372" s="2">
        <v>-9.3000000000000007</v>
      </c>
      <c r="AI372" s="5">
        <f t="shared" si="14"/>
        <v>-3.7200000000000006</v>
      </c>
      <c r="AJ372" s="5">
        <f>SUM(AI$13:AI372)</f>
        <v>-169.58967354999996</v>
      </c>
      <c r="AK372" s="5">
        <f>AJ372/SUM(AD$13:AD372)</f>
        <v>-6.3321454940083646</v>
      </c>
      <c r="AL372">
        <f>AVERAGE(AD$13:AD372)</f>
        <v>7.4395388888888886E-2</v>
      </c>
      <c r="AO372" s="2">
        <v>569.99996710526318</v>
      </c>
      <c r="AQ372">
        <v>1.79</v>
      </c>
      <c r="AR372">
        <v>-5.8</v>
      </c>
      <c r="AS372">
        <v>2.1999999999999999E-2</v>
      </c>
      <c r="AT372">
        <v>-26.48</v>
      </c>
      <c r="AV372">
        <v>0.4571455803037493</v>
      </c>
    </row>
    <row r="373" spans="3:48" x14ac:dyDescent="0.25">
      <c r="C373" s="2">
        <v>564.01904761904689</v>
      </c>
      <c r="E373"/>
      <c r="F373"/>
      <c r="G373">
        <v>0.151</v>
      </c>
      <c r="H373">
        <v>-24.6</v>
      </c>
      <c r="J373">
        <v>0.29434361991393948</v>
      </c>
      <c r="N373">
        <v>646.40000000000077</v>
      </c>
      <c r="P373">
        <v>0.17799999999999999</v>
      </c>
      <c r="Q373">
        <v>-6.9730000000000008</v>
      </c>
      <c r="T373">
        <v>-11.14</v>
      </c>
      <c r="U373">
        <f t="shared" si="15"/>
        <v>-1.2411940000000001</v>
      </c>
      <c r="AB373" s="2">
        <v>563.18565789473689</v>
      </c>
      <c r="AD373" s="2">
        <v>0.4</v>
      </c>
      <c r="AE373">
        <v>0.61</v>
      </c>
      <c r="AI373" s="5">
        <f t="shared" si="14"/>
        <v>0.24399999999999999</v>
      </c>
      <c r="AJ373" s="5">
        <f>SUM(AI$13:AI373)</f>
        <v>-169.34567354999996</v>
      </c>
      <c r="AK373" s="5">
        <f>AJ373/SUM(AD$13:AD373)</f>
        <v>-6.2299887923556243</v>
      </c>
      <c r="AL373">
        <f>AVERAGE(AD$13:AD373)</f>
        <v>7.5297340720221595E-2</v>
      </c>
      <c r="AO373" s="2">
        <v>569.99996710526318</v>
      </c>
      <c r="AQ373"/>
      <c r="AR373"/>
      <c r="AV373">
        <v>0.4571455803037493</v>
      </c>
    </row>
    <row r="374" spans="3:48" x14ac:dyDescent="0.25">
      <c r="C374" s="2">
        <v>563.95028571428497</v>
      </c>
      <c r="E374"/>
      <c r="F374"/>
      <c r="G374"/>
      <c r="H374"/>
      <c r="J374">
        <v>0.30468089897070982</v>
      </c>
      <c r="N374">
        <v>647</v>
      </c>
      <c r="P374">
        <v>8.8369999999999997</v>
      </c>
      <c r="Q374">
        <v>-3.9489999999999998</v>
      </c>
      <c r="R374">
        <v>1.62</v>
      </c>
      <c r="S374">
        <v>-33.700000000000003</v>
      </c>
      <c r="T374">
        <v>5.62</v>
      </c>
      <c r="U374">
        <f t="shared" si="15"/>
        <v>-34.897312999999997</v>
      </c>
      <c r="V374">
        <f t="shared" si="16"/>
        <v>-54.594000000000008</v>
      </c>
      <c r="AB374" s="1">
        <v>583.74400000000014</v>
      </c>
      <c r="AD374" s="2">
        <v>0.40500000000000003</v>
      </c>
      <c r="AE374" s="2">
        <v>-16.28</v>
      </c>
      <c r="AF374" s="2">
        <v>0.40500000000000003</v>
      </c>
      <c r="AH374" s="2">
        <v>-7.48</v>
      </c>
      <c r="AI374" s="5">
        <f t="shared" si="14"/>
        <v>-6.5934000000000008</v>
      </c>
      <c r="AJ374" s="5">
        <f>SUM(AI$13:AI374)</f>
        <v>-175.93907354999996</v>
      </c>
      <c r="AK374" s="5">
        <f>AJ374/SUM(AD$13:AD374)</f>
        <v>-6.3775294591649638</v>
      </c>
      <c r="AL374">
        <f>AVERAGE(AD$13:AD374)</f>
        <v>7.6208121546961313E-2</v>
      </c>
      <c r="AO374" s="1">
        <v>570</v>
      </c>
      <c r="AQ374">
        <v>1.2999999999999999E-2</v>
      </c>
      <c r="AR374" s="4">
        <v>-4.6043333333333338</v>
      </c>
      <c r="AU374" s="5">
        <v>-12.48</v>
      </c>
      <c r="AV374" s="5">
        <v>0.88885706101403594</v>
      </c>
    </row>
    <row r="375" spans="3:48" x14ac:dyDescent="0.25">
      <c r="C375" s="2">
        <v>563.88152380952306</v>
      </c>
      <c r="E375"/>
      <c r="F375"/>
      <c r="G375">
        <v>6.3E-2</v>
      </c>
      <c r="H375">
        <v>-18.282</v>
      </c>
      <c r="J375">
        <v>0.27645193293534598</v>
      </c>
      <c r="N375">
        <v>647.20000000000073</v>
      </c>
      <c r="P375">
        <v>0.47899999999999998</v>
      </c>
      <c r="Q375">
        <v>-10.535499999999999</v>
      </c>
      <c r="T375">
        <v>-11.65</v>
      </c>
      <c r="U375">
        <f t="shared" si="15"/>
        <v>-5.0465044999999993</v>
      </c>
      <c r="AB375" s="1">
        <v>557.29999999999961</v>
      </c>
      <c r="AD375" s="2">
        <v>0.41699999999999998</v>
      </c>
      <c r="AE375" s="2">
        <v>-5.5</v>
      </c>
      <c r="AF375" s="2">
        <v>0.41699999999999998</v>
      </c>
      <c r="AH375" s="2"/>
      <c r="AI375" s="5">
        <f t="shared" si="14"/>
        <v>-2.2934999999999999</v>
      </c>
      <c r="AJ375" s="5">
        <f>SUM(AI$13:AI375)</f>
        <v>-178.23257354999996</v>
      </c>
      <c r="AK375" s="5">
        <f>AJ375/SUM(AD$13:AD375)</f>
        <v>-6.3644625636597745</v>
      </c>
      <c r="AL375">
        <f>AVERAGE(AD$13:AD375)</f>
        <v>7.7146942148760334E-2</v>
      </c>
      <c r="AO375" s="1">
        <v>570</v>
      </c>
      <c r="AQ375" s="2"/>
      <c r="AR375" s="2"/>
      <c r="AS375" s="2"/>
      <c r="AU375" s="2">
        <v>-17.28</v>
      </c>
      <c r="AV375" s="2">
        <v>0.27690802348336591</v>
      </c>
    </row>
    <row r="376" spans="3:48" x14ac:dyDescent="0.25">
      <c r="C376" s="2">
        <v>563.81276190476115</v>
      </c>
      <c r="E376"/>
      <c r="F376">
        <v>-3.82</v>
      </c>
      <c r="G376">
        <v>5.2999999999999999E-2</v>
      </c>
      <c r="H376">
        <v>-29.28</v>
      </c>
      <c r="J376">
        <v>0.35566927514772817</v>
      </c>
      <c r="N376">
        <v>648.00000000000068</v>
      </c>
      <c r="P376">
        <v>0.11700000000000001</v>
      </c>
      <c r="Q376">
        <v>-6.5316666666666663</v>
      </c>
      <c r="T376">
        <v>-12.49</v>
      </c>
      <c r="U376">
        <f t="shared" si="15"/>
        <v>-0.76420500000000002</v>
      </c>
      <c r="AB376" s="2">
        <v>567.61537280701759</v>
      </c>
      <c r="AD376" s="2">
        <v>0.42</v>
      </c>
      <c r="AE376" s="2">
        <v>-12.4</v>
      </c>
      <c r="AI376" s="5">
        <f t="shared" si="14"/>
        <v>-5.2080000000000002</v>
      </c>
      <c r="AJ376" s="5">
        <f>SUM(AI$13:AI376)</f>
        <v>-183.44057354999995</v>
      </c>
      <c r="AK376" s="5">
        <f>AJ376/SUM(AD$13:AD376)</f>
        <v>-6.453644079334822</v>
      </c>
      <c r="AL376">
        <f>AVERAGE(AD$13:AD376)</f>
        <v>7.8088846153846161E-2</v>
      </c>
      <c r="AO376" s="2">
        <v>570.04289473684219</v>
      </c>
      <c r="AQ376" s="2">
        <v>0.25700000000000001</v>
      </c>
      <c r="AR376" s="2">
        <v>-6</v>
      </c>
      <c r="AS376" s="2">
        <v>7.0999999999999994E-2</v>
      </c>
      <c r="AT376">
        <v>-25.22</v>
      </c>
      <c r="AV376">
        <v>9.6055162646629097E-2</v>
      </c>
    </row>
    <row r="377" spans="3:48" x14ac:dyDescent="0.25">
      <c r="C377" s="2">
        <v>563.74399999999923</v>
      </c>
      <c r="E377"/>
      <c r="F377"/>
      <c r="G377"/>
      <c r="H377"/>
      <c r="J377">
        <v>0.10400995699332909</v>
      </c>
      <c r="N377">
        <v>649.60000000000059</v>
      </c>
      <c r="P377">
        <v>0.22600000000000001</v>
      </c>
      <c r="Q377">
        <v>-9.1113333333333344</v>
      </c>
      <c r="T377">
        <v>-13.43</v>
      </c>
      <c r="U377">
        <f t="shared" si="15"/>
        <v>-2.0591613333333338</v>
      </c>
      <c r="AB377" s="2">
        <v>566.64558114035083</v>
      </c>
      <c r="AD377" s="2">
        <v>0.42399999999999999</v>
      </c>
      <c r="AE377" s="2">
        <v>-7.5</v>
      </c>
      <c r="AF377" s="2">
        <v>0.13800000000000001</v>
      </c>
      <c r="AG377">
        <v>-25.89</v>
      </c>
      <c r="AI377" s="5">
        <f t="shared" si="14"/>
        <v>-3.1799999999999997</v>
      </c>
      <c r="AJ377" s="5">
        <f>SUM(AI$13:AI377)</f>
        <v>-186.62057354999996</v>
      </c>
      <c r="AK377" s="5">
        <f>AJ377/SUM(AD$13:AD377)</f>
        <v>-6.469022950713974</v>
      </c>
      <c r="AL377">
        <f>AVERAGE(AD$13:AD377)</f>
        <v>7.9036547945205482E-2</v>
      </c>
      <c r="AO377" s="2">
        <v>570.04289473684219</v>
      </c>
      <c r="AQ377" s="2">
        <v>0.2</v>
      </c>
      <c r="AR377" s="2">
        <v>-5.87</v>
      </c>
      <c r="AU377">
        <v>-16.72</v>
      </c>
      <c r="AV377">
        <v>9.6055162646629097E-2</v>
      </c>
    </row>
    <row r="378" spans="3:48" x14ac:dyDescent="0.25">
      <c r="C378" s="2">
        <v>563.67523809523732</v>
      </c>
      <c r="E378"/>
      <c r="F378"/>
      <c r="G378">
        <v>0.26</v>
      </c>
      <c r="H378">
        <v>-23.96</v>
      </c>
      <c r="J378">
        <v>0.11968447466445836</v>
      </c>
      <c r="N378">
        <v>649.99238095238093</v>
      </c>
      <c r="P378">
        <v>5.7190000000000003</v>
      </c>
      <c r="Q378">
        <v>1.6879999999999999</v>
      </c>
      <c r="R378">
        <v>0.16700000000000001</v>
      </c>
      <c r="S378">
        <v>-26.9</v>
      </c>
      <c r="T378">
        <v>-6.87</v>
      </c>
      <c r="U378">
        <f t="shared" si="15"/>
        <v>9.6536720000000003</v>
      </c>
      <c r="V378">
        <f t="shared" si="16"/>
        <v>-4.4923000000000002</v>
      </c>
      <c r="AB378" s="2">
        <v>569.87118421052628</v>
      </c>
      <c r="AD378" s="2">
        <v>0.42599999999999999</v>
      </c>
      <c r="AE378" s="2">
        <v>-6</v>
      </c>
      <c r="AH378">
        <v>-16.09</v>
      </c>
      <c r="AI378" s="5">
        <f t="shared" si="14"/>
        <v>-2.556</v>
      </c>
      <c r="AJ378" s="5">
        <f>SUM(AI$13:AI378)</f>
        <v>-189.17657354999997</v>
      </c>
      <c r="AK378" s="5">
        <f>AJ378/SUM(AD$13:AD378)</f>
        <v>-6.4621977318702992</v>
      </c>
      <c r="AL378">
        <f>AVERAGE(AD$13:AD378)</f>
        <v>7.9984535519125682E-2</v>
      </c>
      <c r="AO378" s="2">
        <v>570.08582236842108</v>
      </c>
      <c r="AQ378"/>
      <c r="AR378"/>
      <c r="AS378"/>
      <c r="AT378"/>
      <c r="AV378">
        <v>5.8142201861404466E-2</v>
      </c>
    </row>
    <row r="379" spans="3:48" x14ac:dyDescent="0.25">
      <c r="C379" s="2">
        <v>563.60647619047541</v>
      </c>
      <c r="E379"/>
      <c r="F379"/>
      <c r="G379"/>
      <c r="H379"/>
      <c r="J379">
        <v>0.27082561736078026</v>
      </c>
      <c r="N379">
        <v>650</v>
      </c>
      <c r="P379">
        <v>6.0000000000000001E-3</v>
      </c>
      <c r="Q379">
        <v>1.68</v>
      </c>
      <c r="R379">
        <v>0.77</v>
      </c>
      <c r="S379">
        <v>-36</v>
      </c>
      <c r="T379">
        <v>-5.81</v>
      </c>
      <c r="U379">
        <f t="shared" si="15"/>
        <v>1.008E-2</v>
      </c>
      <c r="V379">
        <f t="shared" si="16"/>
        <v>-27.72</v>
      </c>
      <c r="AB379" s="1">
        <v>756</v>
      </c>
      <c r="AD379" s="4">
        <v>0.44</v>
      </c>
      <c r="AE379" s="4">
        <v>-5.32</v>
      </c>
      <c r="AF379" s="5">
        <v>0.25</v>
      </c>
      <c r="AG379" s="4">
        <v>-35.32</v>
      </c>
      <c r="AH379" s="4">
        <v>-4.9800000000000004</v>
      </c>
      <c r="AI379" s="5">
        <f t="shared" si="14"/>
        <v>-2.3408000000000002</v>
      </c>
      <c r="AJ379" s="5">
        <f>SUM(AI$13:AI379)</f>
        <v>-191.51737354999997</v>
      </c>
      <c r="AK379" s="5">
        <f>AJ379/SUM(AD$13:AD379)</f>
        <v>-6.4452844502014841</v>
      </c>
      <c r="AL379">
        <f>AVERAGE(AD$13:AD379)</f>
        <v>8.0965504087193454E-2</v>
      </c>
      <c r="AO379" s="2">
        <v>570.08582236842108</v>
      </c>
      <c r="AQ379"/>
      <c r="AR379"/>
      <c r="AV379">
        <v>5.8142201861404466E-2</v>
      </c>
    </row>
    <row r="380" spans="3:48" x14ac:dyDescent="0.25">
      <c r="C380" s="2">
        <v>563.53771428571349</v>
      </c>
      <c r="E380"/>
      <c r="F380">
        <v>-2.5</v>
      </c>
      <c r="G380">
        <v>0.123</v>
      </c>
      <c r="H380">
        <v>-26.113</v>
      </c>
      <c r="J380">
        <v>1</v>
      </c>
      <c r="N380">
        <v>650</v>
      </c>
      <c r="P380">
        <v>6.0000000000000001E-3</v>
      </c>
      <c r="Q380">
        <v>-2.097</v>
      </c>
      <c r="R380">
        <v>0.57999999999999996</v>
      </c>
      <c r="S380">
        <v>-34.799999999999997</v>
      </c>
      <c r="T380">
        <v>-5.92</v>
      </c>
      <c r="U380">
        <f t="shared" si="15"/>
        <v>-1.2581999999999999E-2</v>
      </c>
      <c r="V380">
        <f t="shared" si="16"/>
        <v>-20.183999999999997</v>
      </c>
      <c r="AB380" s="2">
        <v>563.03434210526314</v>
      </c>
      <c r="AD380" s="2">
        <v>0.45500000000000002</v>
      </c>
      <c r="AE380">
        <v>-0.35</v>
      </c>
      <c r="AI380" s="5">
        <f t="shared" si="14"/>
        <v>-0.15925</v>
      </c>
      <c r="AJ380" s="5">
        <f>SUM(AI$13:AI380)</f>
        <v>-191.67662354999996</v>
      </c>
      <c r="AK380" s="5">
        <f>AJ380/SUM(AD$13:AD380)</f>
        <v>-6.3533581957709373</v>
      </c>
      <c r="AL380">
        <f>AVERAGE(AD$13:AD380)</f>
        <v>8.1981902173913032E-2</v>
      </c>
      <c r="AO380" s="2">
        <v>570.12874999999997</v>
      </c>
      <c r="AQ380"/>
      <c r="AR380"/>
      <c r="AS380">
        <v>0.14099999999999999</v>
      </c>
      <c r="AT380">
        <v>-25.6</v>
      </c>
      <c r="AV380">
        <v>4.8942974577142459E-2</v>
      </c>
    </row>
    <row r="381" spans="3:48" x14ac:dyDescent="0.25">
      <c r="C381" s="2">
        <v>563.46895238095158</v>
      </c>
      <c r="E381"/>
      <c r="F381">
        <v>1.56</v>
      </c>
      <c r="G381">
        <v>0.192</v>
      </c>
      <c r="H381">
        <v>-21.97</v>
      </c>
      <c r="J381">
        <v>1</v>
      </c>
      <c r="N381">
        <v>650</v>
      </c>
      <c r="P381">
        <v>0.01</v>
      </c>
      <c r="Q381">
        <v>-0.16200000000000001</v>
      </c>
      <c r="R381">
        <v>0.35</v>
      </c>
      <c r="S381">
        <v>-29</v>
      </c>
      <c r="T381">
        <v>-5.96</v>
      </c>
      <c r="U381">
        <f t="shared" si="15"/>
        <v>-1.6200000000000001E-3</v>
      </c>
      <c r="V381">
        <f t="shared" si="16"/>
        <v>-10.149999999999999</v>
      </c>
      <c r="AB381" s="2">
        <v>569.91411184210529</v>
      </c>
      <c r="AD381" s="2">
        <v>0.46600000000000003</v>
      </c>
      <c r="AE381" s="2">
        <v>-5.57</v>
      </c>
      <c r="AH381">
        <v>-14.77</v>
      </c>
      <c r="AI381" s="5">
        <f t="shared" si="14"/>
        <v>-2.5956200000000003</v>
      </c>
      <c r="AJ381" s="5">
        <f>SUM(AI$13:AI381)</f>
        <v>-194.27224354999996</v>
      </c>
      <c r="AK381" s="5">
        <f>AJ381/SUM(AD$13:AD381)</f>
        <v>-6.341442384840513</v>
      </c>
      <c r="AL381">
        <f>AVERAGE(AD$13:AD381)</f>
        <v>8.3022601626016254E-2</v>
      </c>
      <c r="AO381" s="2">
        <v>570.12874999999997</v>
      </c>
      <c r="AQ381"/>
      <c r="AR381"/>
      <c r="AV381">
        <v>4.8942974577142459E-2</v>
      </c>
    </row>
    <row r="382" spans="3:48" x14ac:dyDescent="0.25">
      <c r="C382" s="2">
        <v>563.40019047618966</v>
      </c>
      <c r="E382"/>
      <c r="F382">
        <v>-0.05</v>
      </c>
      <c r="G382">
        <v>5.3999999999999999E-2</v>
      </c>
      <c r="H382">
        <v>-28.337</v>
      </c>
      <c r="J382">
        <v>1</v>
      </c>
      <c r="N382">
        <v>650</v>
      </c>
      <c r="P382">
        <v>1.6E-2</v>
      </c>
      <c r="Q382">
        <v>0.84</v>
      </c>
      <c r="R382">
        <v>0.46</v>
      </c>
      <c r="S382">
        <v>-27.8</v>
      </c>
      <c r="T382">
        <v>1.84</v>
      </c>
      <c r="U382">
        <f t="shared" si="15"/>
        <v>1.3440000000000001E-2</v>
      </c>
      <c r="V382">
        <f t="shared" si="16"/>
        <v>-12.788</v>
      </c>
      <c r="AB382" s="2">
        <v>567.61537280701759</v>
      </c>
      <c r="AD382">
        <v>0.47099999999999997</v>
      </c>
      <c r="AE382">
        <v>-13.31</v>
      </c>
      <c r="AF382">
        <v>2.1999999999999999E-2</v>
      </c>
      <c r="AG382">
        <v>-27.71</v>
      </c>
      <c r="AI382" s="5">
        <f t="shared" si="14"/>
        <v>-6.2690099999999997</v>
      </c>
      <c r="AJ382" s="5">
        <f>SUM(AI$13:AI382)</f>
        <v>-200.54125354999996</v>
      </c>
      <c r="AK382" s="5">
        <f>AJ382/SUM(AD$13:AD382)</f>
        <v>-6.4469575510972996</v>
      </c>
      <c r="AL382">
        <f>AVERAGE(AD$13:AD382)</f>
        <v>8.4071189189189183E-2</v>
      </c>
      <c r="AO382" s="2">
        <v>570.17167763157897</v>
      </c>
      <c r="AQ382"/>
      <c r="AR382"/>
      <c r="AS382"/>
      <c r="AT382"/>
      <c r="AV382">
        <v>0.12183379415901759</v>
      </c>
    </row>
    <row r="383" spans="3:48" x14ac:dyDescent="0.25">
      <c r="C383" s="2">
        <v>563.33142857142775</v>
      </c>
      <c r="E383"/>
      <c r="F383"/>
      <c r="G383"/>
      <c r="H383"/>
      <c r="J383">
        <v>0.2387429253103889</v>
      </c>
      <c r="N383">
        <v>650</v>
      </c>
      <c r="P383">
        <v>0.13800000000000001</v>
      </c>
      <c r="Q383">
        <v>-1.0900000000000001</v>
      </c>
      <c r="R383">
        <v>0.49</v>
      </c>
      <c r="S383">
        <v>-29.1</v>
      </c>
      <c r="T383">
        <v>-2.35</v>
      </c>
      <c r="U383">
        <f t="shared" si="15"/>
        <v>-0.15042000000000003</v>
      </c>
      <c r="V383">
        <f t="shared" si="16"/>
        <v>-14.259</v>
      </c>
      <c r="AB383" s="2">
        <v>563.26131578947377</v>
      </c>
      <c r="AD383" s="2">
        <v>0.47899999999999998</v>
      </c>
      <c r="AE383">
        <v>1</v>
      </c>
      <c r="AI383" s="5">
        <f t="shared" si="14"/>
        <v>0.47899999999999998</v>
      </c>
      <c r="AJ383" s="5">
        <f>SUM(AI$13:AI383)</f>
        <v>-200.06225354999995</v>
      </c>
      <c r="AK383" s="5">
        <f>AJ383/SUM(AD$13:AD383)</f>
        <v>-6.3340224784662746</v>
      </c>
      <c r="AL383">
        <f>AVERAGE(AD$13:AD383)</f>
        <v>8.5135687331536383E-2</v>
      </c>
      <c r="AO383" s="2">
        <v>570.17167763157897</v>
      </c>
      <c r="AQ383"/>
      <c r="AR383"/>
      <c r="AV383">
        <v>0.12183379415901759</v>
      </c>
    </row>
    <row r="384" spans="3:48" x14ac:dyDescent="0.25">
      <c r="C384" s="2">
        <v>563.26266666666584</v>
      </c>
      <c r="E384"/>
      <c r="F384">
        <v>-2.27</v>
      </c>
      <c r="G384">
        <v>5.8000000000000003E-2</v>
      </c>
      <c r="H384">
        <v>-29.67</v>
      </c>
      <c r="J384">
        <v>1</v>
      </c>
      <c r="N384">
        <v>650</v>
      </c>
      <c r="P384">
        <v>0.19400000000000001</v>
      </c>
      <c r="Q384">
        <v>1.8440000000000001</v>
      </c>
      <c r="R384">
        <v>0.23</v>
      </c>
      <c r="S384">
        <v>-41.88</v>
      </c>
      <c r="T384">
        <v>-1.01</v>
      </c>
      <c r="U384">
        <f t="shared" si="15"/>
        <v>0.35773600000000005</v>
      </c>
      <c r="V384">
        <f t="shared" si="16"/>
        <v>-9.6324000000000005</v>
      </c>
      <c r="AB384">
        <f>AB383-1.05</f>
        <v>562.21131578947382</v>
      </c>
      <c r="AD384">
        <v>0.47899999999999998</v>
      </c>
      <c r="AE384" s="4">
        <v>-10.535499999999999</v>
      </c>
      <c r="AH384" s="5">
        <v>-11.65</v>
      </c>
      <c r="AI384" s="5">
        <f t="shared" si="14"/>
        <v>-5.0465044999999993</v>
      </c>
      <c r="AJ384" s="5">
        <f>SUM(AI$13:AI384)</f>
        <v>-205.10875804999995</v>
      </c>
      <c r="AK384" s="5">
        <f>AJ384/SUM(AD$13:AD384)</f>
        <v>-6.3967871489012387</v>
      </c>
      <c r="AL384">
        <f>AVERAGE(AD$13:AD384)</f>
        <v>8.6194462365591404E-2</v>
      </c>
      <c r="AO384" s="2">
        <v>570.21460526315786</v>
      </c>
      <c r="AQ384"/>
      <c r="AR384"/>
      <c r="AS384">
        <v>7.3999999999999996E-2</v>
      </c>
      <c r="AT384">
        <v>-26.3</v>
      </c>
      <c r="AV384">
        <v>8.3897532842400133E-2</v>
      </c>
    </row>
    <row r="385" spans="1:48" x14ac:dyDescent="0.25">
      <c r="C385" s="2">
        <v>563.19390476190392</v>
      </c>
      <c r="E385"/>
      <c r="F385"/>
      <c r="G385">
        <v>0.22</v>
      </c>
      <c r="H385">
        <v>-23.1</v>
      </c>
      <c r="J385">
        <v>0.35721868674291907</v>
      </c>
      <c r="N385">
        <v>650.00666666666666</v>
      </c>
      <c r="P385">
        <v>6.9690000000000003</v>
      </c>
      <c r="Q385">
        <v>5.9165000000000001</v>
      </c>
      <c r="T385">
        <v>2.42</v>
      </c>
      <c r="U385">
        <f t="shared" si="15"/>
        <v>41.232088500000003</v>
      </c>
      <c r="AB385" s="1">
        <v>540</v>
      </c>
      <c r="AD385" s="4">
        <v>0.49</v>
      </c>
      <c r="AE385" s="4">
        <v>-2.36</v>
      </c>
      <c r="AF385" s="5">
        <v>0.11</v>
      </c>
      <c r="AG385" s="4">
        <v>-28.82</v>
      </c>
      <c r="AH385" s="4">
        <v>-13.53</v>
      </c>
      <c r="AI385" s="5">
        <f t="shared" si="14"/>
        <v>-1.1563999999999999</v>
      </c>
      <c r="AJ385" s="5">
        <f>SUM(AI$13:AI385)</f>
        <v>-206.26515804999994</v>
      </c>
      <c r="AK385" s="5">
        <f>AJ385/SUM(AD$13:AD385)</f>
        <v>-6.3360264115322229</v>
      </c>
      <c r="AL385">
        <f>AVERAGE(AD$13:AD385)</f>
        <v>8.7277050938337805E-2</v>
      </c>
      <c r="AO385" s="2">
        <v>570.21460526315786</v>
      </c>
      <c r="AQ385"/>
      <c r="AR385"/>
      <c r="AV385">
        <v>8.3897532842400133E-2</v>
      </c>
    </row>
    <row r="386" spans="1:48" x14ac:dyDescent="0.25">
      <c r="C386" s="2">
        <v>563.12514285714201</v>
      </c>
      <c r="E386"/>
      <c r="F386"/>
      <c r="G386"/>
      <c r="H386"/>
      <c r="J386">
        <v>0.15475260475462241</v>
      </c>
      <c r="N386">
        <v>650.18285714285719</v>
      </c>
      <c r="P386">
        <v>2.21</v>
      </c>
      <c r="Q386">
        <v>1.1299999999999999</v>
      </c>
      <c r="R386">
        <v>0.32</v>
      </c>
      <c r="S386">
        <v>-26</v>
      </c>
      <c r="T386">
        <v>-5.31</v>
      </c>
      <c r="U386">
        <f t="shared" si="15"/>
        <v>2.4972999999999996</v>
      </c>
      <c r="V386">
        <f t="shared" si="16"/>
        <v>-8.32</v>
      </c>
      <c r="AB386" s="2">
        <v>568.34355263157897</v>
      </c>
      <c r="AD386" s="2">
        <v>0.52100000000000002</v>
      </c>
      <c r="AE386" s="2">
        <v>-7.3</v>
      </c>
      <c r="AH386">
        <v>-14.71</v>
      </c>
      <c r="AI386" s="5">
        <f t="shared" si="14"/>
        <v>-3.8033000000000001</v>
      </c>
      <c r="AJ386" s="5">
        <f>SUM(AI$13:AI386)</f>
        <v>-210.06845804999995</v>
      </c>
      <c r="AK386" s="5">
        <f>AJ386/SUM(AD$13:AD386)</f>
        <v>-6.3512108431840737</v>
      </c>
      <c r="AL386">
        <f>AVERAGE(AD$13:AD386)</f>
        <v>8.8436737967914444E-2</v>
      </c>
      <c r="AO386" s="2">
        <v>570.25753289473687</v>
      </c>
      <c r="AQ386"/>
      <c r="AR386"/>
      <c r="AS386"/>
      <c r="AT386"/>
      <c r="AV386">
        <v>4.1409615640657857E-2</v>
      </c>
    </row>
    <row r="387" spans="1:48" x14ac:dyDescent="0.25">
      <c r="C387" s="2">
        <v>563.0563809523801</v>
      </c>
      <c r="E387"/>
      <c r="F387"/>
      <c r="G387">
        <v>0.24</v>
      </c>
      <c r="H387">
        <v>-24.8</v>
      </c>
      <c r="J387">
        <v>0.18929828147769059</v>
      </c>
      <c r="N387">
        <v>650.37714285714287</v>
      </c>
      <c r="P387">
        <v>1.96</v>
      </c>
      <c r="Q387">
        <v>1.218</v>
      </c>
      <c r="R387">
        <v>0.24399999999999999</v>
      </c>
      <c r="S387">
        <v>-26.4</v>
      </c>
      <c r="T387">
        <v>-6.66</v>
      </c>
      <c r="U387">
        <f t="shared" si="15"/>
        <v>2.3872800000000001</v>
      </c>
      <c r="V387">
        <f t="shared" si="16"/>
        <v>-6.4415999999999993</v>
      </c>
      <c r="AB387">
        <f>AB386-1.05</f>
        <v>567.29355263157902</v>
      </c>
      <c r="AD387">
        <v>0.52400000000000002</v>
      </c>
      <c r="AE387" s="4">
        <v>-8.2769999999999992</v>
      </c>
      <c r="AH387" s="5">
        <v>-10.62</v>
      </c>
      <c r="AI387" s="5">
        <f t="shared" si="14"/>
        <v>-4.337148</v>
      </c>
      <c r="AJ387" s="5">
        <f>SUM(AI$13:AI387)</f>
        <v>-214.40560604999996</v>
      </c>
      <c r="AK387" s="5">
        <f>AJ387/SUM(AD$13:AD387)</f>
        <v>-6.3812445735541212</v>
      </c>
      <c r="AL387">
        <f>AVERAGE(AD$13:AD387)</f>
        <v>8.959824000000001E-2</v>
      </c>
      <c r="AO387" s="2">
        <v>570.25753289473687</v>
      </c>
      <c r="AQ387"/>
      <c r="AR387"/>
      <c r="AV387">
        <v>4.1409615640657857E-2</v>
      </c>
    </row>
    <row r="388" spans="1:48" x14ac:dyDescent="0.25">
      <c r="C388" s="2">
        <v>562.98761904761818</v>
      </c>
      <c r="E388"/>
      <c r="F388"/>
      <c r="G388">
        <v>0.1</v>
      </c>
      <c r="H388">
        <v>-25.44</v>
      </c>
      <c r="J388">
        <v>0.85799744900579722</v>
      </c>
      <c r="N388">
        <v>650.40000000000055</v>
      </c>
      <c r="P388">
        <v>3.6999999999999998E-2</v>
      </c>
      <c r="Q388">
        <v>-9.7183333333333337</v>
      </c>
      <c r="U388">
        <f t="shared" si="15"/>
        <v>-0.35957833333333333</v>
      </c>
      <c r="AB388" s="2">
        <v>567.03269736842105</v>
      </c>
      <c r="AD388" s="2">
        <v>0.52500000000000002</v>
      </c>
      <c r="AE388" s="2">
        <v>-9.7469999999999999</v>
      </c>
      <c r="AH388">
        <v>-15.4</v>
      </c>
      <c r="AI388" s="5">
        <f t="shared" si="14"/>
        <v>-5.1171750000000005</v>
      </c>
      <c r="AJ388" s="5">
        <f>SUM(AI$13:AI388)</f>
        <v>-219.52278104999996</v>
      </c>
      <c r="AK388" s="5">
        <f>AJ388/SUM(AD$13:AD388)</f>
        <v>-6.4330264277638758</v>
      </c>
      <c r="AL388">
        <f>AVERAGE(AD$13:AD388)</f>
        <v>9.0756223404255335E-2</v>
      </c>
      <c r="AO388" s="2">
        <v>570.30046052631576</v>
      </c>
      <c r="AQ388"/>
      <c r="AR388"/>
      <c r="AS388">
        <v>5.5E-2</v>
      </c>
      <c r="AT388">
        <v>-25.11</v>
      </c>
      <c r="AV388">
        <v>0.16680988974009969</v>
      </c>
    </row>
    <row r="389" spans="1:48" x14ac:dyDescent="0.25">
      <c r="C389" s="2">
        <v>562.91885714285627</v>
      </c>
      <c r="E389"/>
      <c r="F389">
        <v>-1.96</v>
      </c>
      <c r="G389">
        <v>9.0999999999999998E-2</v>
      </c>
      <c r="H389">
        <v>-23.93</v>
      </c>
      <c r="J389">
        <v>0.63669357832822371</v>
      </c>
      <c r="N389">
        <v>650.56571428571431</v>
      </c>
      <c r="P389">
        <v>0.57999999999999996</v>
      </c>
      <c r="Q389">
        <v>1.99</v>
      </c>
      <c r="R389">
        <v>0.28999999999999998</v>
      </c>
      <c r="S389">
        <v>-26.7</v>
      </c>
      <c r="T389">
        <v>-6.11</v>
      </c>
      <c r="U389">
        <f t="shared" si="15"/>
        <v>1.1541999999999999</v>
      </c>
      <c r="V389">
        <f t="shared" si="16"/>
        <v>-7.7429999999999994</v>
      </c>
      <c r="AB389" s="2">
        <v>570.96208333333334</v>
      </c>
      <c r="AD389" s="2">
        <v>0.53</v>
      </c>
      <c r="AE389" s="2">
        <v>-16.100000000000001</v>
      </c>
      <c r="AH389">
        <v>-18.399999999999999</v>
      </c>
      <c r="AI389" s="5">
        <f t="shared" si="14"/>
        <v>-8.5330000000000013</v>
      </c>
      <c r="AJ389" s="5">
        <f>SUM(AI$13:AI389)</f>
        <v>-228.05578104999995</v>
      </c>
      <c r="AK389" s="5">
        <f>AJ389/SUM(AD$13:AD389)</f>
        <v>-6.5808721519440256</v>
      </c>
      <c r="AL389">
        <f>AVERAGE(AD$13:AD389)</f>
        <v>9.1921326259946964E-2</v>
      </c>
      <c r="AO389" s="2">
        <v>570.30046052631576</v>
      </c>
      <c r="AQ389" s="2">
        <v>0.24099999999999999</v>
      </c>
      <c r="AR389" s="2">
        <v>-5.77</v>
      </c>
      <c r="AU389">
        <v>-18.010000000000002</v>
      </c>
      <c r="AV389">
        <v>0.16680988974009969</v>
      </c>
    </row>
    <row r="390" spans="1:48" x14ac:dyDescent="0.25">
      <c r="C390" s="2">
        <v>562.85009523809435</v>
      </c>
      <c r="E390"/>
      <c r="F390"/>
      <c r="G390"/>
      <c r="H390"/>
      <c r="J390">
        <v>0.59131095594179839</v>
      </c>
      <c r="N390">
        <v>650.75809523809528</v>
      </c>
      <c r="P390">
        <v>1.69</v>
      </c>
      <c r="Q390">
        <v>1.6</v>
      </c>
      <c r="R390">
        <v>0.28499999999999998</v>
      </c>
      <c r="S390">
        <v>-25.7</v>
      </c>
      <c r="T390">
        <v>-7.16</v>
      </c>
      <c r="U390">
        <f t="shared" si="15"/>
        <v>2.7040000000000002</v>
      </c>
      <c r="V390">
        <f t="shared" si="16"/>
        <v>-7.3244999999999996</v>
      </c>
      <c r="AB390" s="2">
        <v>567.69432017543863</v>
      </c>
      <c r="AD390" s="2">
        <v>0.54100000000000004</v>
      </c>
      <c r="AE390" s="2">
        <v>-11.8</v>
      </c>
      <c r="AI390" s="5">
        <f t="shared" si="14"/>
        <v>-6.3838000000000008</v>
      </c>
      <c r="AJ390" s="5">
        <f>SUM(AI$13:AI390)</f>
        <v>-234.43958104999996</v>
      </c>
      <c r="AK390" s="5">
        <f>AJ390/SUM(AD$13:AD390)</f>
        <v>-6.6610972091759857</v>
      </c>
      <c r="AL390">
        <f>AVERAGE(AD$13:AD390)</f>
        <v>9.3109365079365083E-2</v>
      </c>
      <c r="AO390" s="2">
        <v>570.34338815789476</v>
      </c>
      <c r="AQ390"/>
      <c r="AR390"/>
      <c r="AS390"/>
      <c r="AT390"/>
      <c r="AV390">
        <v>0.10346363091636859</v>
      </c>
    </row>
    <row r="391" spans="1:48" x14ac:dyDescent="0.25">
      <c r="C391" s="2">
        <v>562.78133333333244</v>
      </c>
      <c r="E391"/>
      <c r="F391">
        <v>-0.08</v>
      </c>
      <c r="G391">
        <v>4.3999999999999997E-2</v>
      </c>
      <c r="H391">
        <v>-28.86</v>
      </c>
      <c r="J391">
        <v>1.0886101001140001</v>
      </c>
      <c r="N391">
        <v>650.79999999999995</v>
      </c>
      <c r="P391">
        <v>5.6980000000000004</v>
      </c>
      <c r="Q391">
        <v>-0.129</v>
      </c>
      <c r="U391">
        <f t="shared" si="15"/>
        <v>-0.73504200000000008</v>
      </c>
      <c r="AB391" s="2">
        <v>570.41871710526323</v>
      </c>
      <c r="AD391" s="2">
        <v>0.55500000000000005</v>
      </c>
      <c r="AE391" s="2">
        <v>-8.9969999999999999</v>
      </c>
      <c r="AH391">
        <v>-14.89</v>
      </c>
      <c r="AI391" s="5">
        <f t="shared" si="14"/>
        <v>-4.9933350000000001</v>
      </c>
      <c r="AJ391" s="5">
        <f>SUM(AI$13:AI391)</f>
        <v>-239.43291604999996</v>
      </c>
      <c r="AK391" s="5">
        <f>AJ391/SUM(AD$13:AD391)</f>
        <v>-6.6973605299977557</v>
      </c>
      <c r="AL391">
        <f>AVERAGE(AD$13:AD391)</f>
        <v>9.4328073878627974E-2</v>
      </c>
      <c r="AO391" s="2">
        <v>570.34338815789476</v>
      </c>
      <c r="AQ391" s="2">
        <v>9.1999999999999998E-2</v>
      </c>
      <c r="AR391" s="2">
        <v>-4.1900000000000004</v>
      </c>
      <c r="AV391">
        <v>0.10346363091636859</v>
      </c>
    </row>
    <row r="392" spans="1:48" x14ac:dyDescent="0.25">
      <c r="C392" s="2">
        <v>562.71257142857053</v>
      </c>
      <c r="E392"/>
      <c r="F392"/>
      <c r="G392">
        <v>0.14599999999999999</v>
      </c>
      <c r="H392"/>
      <c r="J392">
        <v>0.67927247552701131</v>
      </c>
      <c r="N392">
        <v>650.9561904761905</v>
      </c>
      <c r="P392">
        <v>1.93</v>
      </c>
      <c r="Q392">
        <v>1.83</v>
      </c>
      <c r="R392">
        <v>0.41</v>
      </c>
      <c r="S392">
        <v>-27.23</v>
      </c>
      <c r="T392">
        <v>-4.25</v>
      </c>
      <c r="U392">
        <f t="shared" si="15"/>
        <v>3.5318999999999998</v>
      </c>
      <c r="V392">
        <f t="shared" si="16"/>
        <v>-11.164299999999999</v>
      </c>
      <c r="AB392" s="1">
        <v>621</v>
      </c>
      <c r="AD392" s="4">
        <v>0.56999999999999995</v>
      </c>
      <c r="AE392" s="4">
        <v>-1.08</v>
      </c>
      <c r="AF392" s="5">
        <v>0.12</v>
      </c>
      <c r="AG392" s="4">
        <v>-28.75</v>
      </c>
      <c r="AH392" s="4">
        <v>-7.34</v>
      </c>
      <c r="AI392" s="5">
        <f t="shared" si="14"/>
        <v>-0.61560000000000004</v>
      </c>
      <c r="AJ392" s="5">
        <f>SUM(AI$13:AI392)</f>
        <v>-240.04851604999996</v>
      </c>
      <c r="AK392" s="5">
        <f>AJ392/SUM(AD$13:AD392)</f>
        <v>-6.6092034394501802</v>
      </c>
      <c r="AL392">
        <f>AVERAGE(AD$13:AD392)</f>
        <v>9.5579842105263157E-2</v>
      </c>
      <c r="AO392" s="2">
        <v>570.38631578947366</v>
      </c>
      <c r="AQ392"/>
      <c r="AR392"/>
      <c r="AS392">
        <v>9.35E-2</v>
      </c>
      <c r="AT392">
        <v>-27.1</v>
      </c>
      <c r="AV392">
        <v>5.9766350597633099E-2</v>
      </c>
    </row>
    <row r="393" spans="1:48" x14ac:dyDescent="0.25">
      <c r="C393" s="2">
        <v>562.64380952380861</v>
      </c>
      <c r="E393"/>
      <c r="F393"/>
      <c r="G393">
        <v>0.124</v>
      </c>
      <c r="H393">
        <v>-25.8</v>
      </c>
      <c r="J393">
        <v>0.99719791005673197</v>
      </c>
      <c r="N393">
        <v>651</v>
      </c>
      <c r="P393">
        <v>8.1910000000000007</v>
      </c>
      <c r="Q393">
        <v>6.45</v>
      </c>
      <c r="T393">
        <v>5.12</v>
      </c>
      <c r="U393">
        <f t="shared" si="15"/>
        <v>52.831950000000006</v>
      </c>
      <c r="AB393" s="6">
        <v>565</v>
      </c>
      <c r="AD393" s="4">
        <v>0.57999999999999996</v>
      </c>
      <c r="AE393" s="4">
        <v>-8</v>
      </c>
      <c r="AF393" s="5">
        <v>0.16</v>
      </c>
      <c r="AG393" s="4">
        <v>-28.82</v>
      </c>
      <c r="AH393" s="4">
        <v>-2.19</v>
      </c>
      <c r="AI393" s="5">
        <f t="shared" si="14"/>
        <v>-4.6399999999999997</v>
      </c>
      <c r="AJ393" s="5">
        <f>SUM(AI$13:AI393)</f>
        <v>-244.68851604999995</v>
      </c>
      <c r="AK393" s="5">
        <f>AJ393/SUM(AD$13:AD393)</f>
        <v>-6.6310639969713003</v>
      </c>
      <c r="AL393">
        <f>AVERAGE(AD$13:AD393)</f>
        <v>9.6851286089238847E-2</v>
      </c>
      <c r="AO393" s="2">
        <v>570.38631578947366</v>
      </c>
      <c r="AQ393" s="2">
        <v>5.0999999999999997E-2</v>
      </c>
      <c r="AR393" s="2">
        <v>-8.11</v>
      </c>
      <c r="AV393">
        <v>5.9766350597633099E-2</v>
      </c>
    </row>
    <row r="394" spans="1:48" x14ac:dyDescent="0.25">
      <c r="C394" s="2">
        <v>562.5750476190467</v>
      </c>
      <c r="E394"/>
      <c r="F394"/>
      <c r="G394"/>
      <c r="H394"/>
      <c r="J394">
        <v>0.42194608618551183</v>
      </c>
      <c r="N394">
        <v>651.13714285714286</v>
      </c>
      <c r="P394">
        <v>2.79</v>
      </c>
      <c r="Q394">
        <v>1.76</v>
      </c>
      <c r="R394">
        <v>0.24</v>
      </c>
      <c r="S394">
        <v>-26.5</v>
      </c>
      <c r="T394">
        <v>-10.33</v>
      </c>
      <c r="U394">
        <f t="shared" si="15"/>
        <v>4.9104000000000001</v>
      </c>
      <c r="V394">
        <f t="shared" si="16"/>
        <v>-6.3599999999999994</v>
      </c>
      <c r="AB394" s="2">
        <v>567.03269736842105</v>
      </c>
      <c r="AD394" s="2">
        <v>0.57999999999999996</v>
      </c>
      <c r="AE394" s="2">
        <v>-11.17</v>
      </c>
      <c r="AF394" s="2">
        <v>5.3999999999999999E-2</v>
      </c>
      <c r="AG394">
        <v>-26.78</v>
      </c>
      <c r="AI394" s="5">
        <f t="shared" si="14"/>
        <v>-6.4785999999999992</v>
      </c>
      <c r="AJ394" s="5">
        <f>SUM(AI$13:AI394)</f>
        <v>-251.16711604999995</v>
      </c>
      <c r="AK394" s="5">
        <f>AJ394/SUM(AD$13:AD394)</f>
        <v>-6.7013030311357893</v>
      </c>
      <c r="AL394">
        <f>AVERAGE(AD$13:AD394)</f>
        <v>9.8116073298429321E-2</v>
      </c>
      <c r="AO394" s="1">
        <v>570.4140786749482</v>
      </c>
      <c r="AQ394">
        <v>4.87E-2</v>
      </c>
      <c r="AR394" s="4">
        <v>-5.0474999999999994</v>
      </c>
      <c r="AU394" s="5">
        <v>-9.67</v>
      </c>
      <c r="AV394" s="5">
        <v>0.73453493546951498</v>
      </c>
    </row>
    <row r="395" spans="1:48" x14ac:dyDescent="0.25">
      <c r="C395" s="2">
        <v>562.50628571428479</v>
      </c>
      <c r="E395"/>
      <c r="F395"/>
      <c r="G395">
        <v>0.17499999999999999</v>
      </c>
      <c r="H395">
        <v>-25.172000000000001</v>
      </c>
      <c r="J395">
        <v>0.3718165595367407</v>
      </c>
      <c r="N395">
        <v>651.2000000000005</v>
      </c>
      <c r="P395">
        <v>3.74</v>
      </c>
      <c r="Q395">
        <v>-9.9700000000000006</v>
      </c>
      <c r="T395">
        <v>-11.18</v>
      </c>
      <c r="U395">
        <f t="shared" si="15"/>
        <v>-37.287800000000004</v>
      </c>
      <c r="AB395" s="2">
        <v>567.85221491228071</v>
      </c>
      <c r="AD395" s="2">
        <v>0.57999999999999996</v>
      </c>
      <c r="AE395" s="2">
        <v>-11.09</v>
      </c>
      <c r="AI395" s="5">
        <f t="shared" si="14"/>
        <v>-6.4321999999999999</v>
      </c>
      <c r="AJ395" s="5">
        <f>SUM(AI$13:AI395)</f>
        <v>-257.59931604999997</v>
      </c>
      <c r="AK395" s="5">
        <f>AJ395/SUM(AD$13:AD395)</f>
        <v>-6.7681822088294536</v>
      </c>
      <c r="AL395">
        <f>AVERAGE(AD$13:AD395)</f>
        <v>9.937425587467362E-2</v>
      </c>
      <c r="AO395" s="2">
        <v>570.41871710526323</v>
      </c>
      <c r="AQ395"/>
      <c r="AR395"/>
      <c r="AS395"/>
      <c r="AT395"/>
      <c r="AV395">
        <v>0.53550055116932693</v>
      </c>
    </row>
    <row r="396" spans="1:48" x14ac:dyDescent="0.25">
      <c r="C396" s="2">
        <v>562.43752380952287</v>
      </c>
      <c r="E396"/>
      <c r="F396"/>
      <c r="G396">
        <v>0.17100000000000001</v>
      </c>
      <c r="H396">
        <v>-24.9</v>
      </c>
      <c r="J396">
        <v>0.3753137941996218</v>
      </c>
      <c r="N396">
        <v>651.22105263157891</v>
      </c>
      <c r="P396">
        <v>0.92</v>
      </c>
      <c r="Q396">
        <v>2.16</v>
      </c>
      <c r="U396">
        <f t="shared" si="15"/>
        <v>1.9872000000000003</v>
      </c>
      <c r="AB396" s="1">
        <v>553.99399999999912</v>
      </c>
      <c r="AD396" s="2">
        <v>0.57999999999999996</v>
      </c>
      <c r="AE396" s="2">
        <v>-11.09</v>
      </c>
      <c r="AF396" s="2">
        <v>0.57999999999999996</v>
      </c>
      <c r="AH396" s="2">
        <v>-15.88</v>
      </c>
      <c r="AI396" s="5">
        <f t="shared" si="14"/>
        <v>-6.4321999999999999</v>
      </c>
      <c r="AJ396" s="5">
        <f>SUM(AI$13:AI396)</f>
        <v>-264.03151604999999</v>
      </c>
      <c r="AK396" s="5">
        <f>AJ396/SUM(AD$13:AD396)</f>
        <v>-6.8330536441967133</v>
      </c>
      <c r="AL396">
        <f>AVERAGE(AD$13:AD396)</f>
        <v>0.10062588541666666</v>
      </c>
      <c r="AO396" s="2">
        <v>570.41871710526323</v>
      </c>
      <c r="AQ396" s="2">
        <v>0.55500000000000005</v>
      </c>
      <c r="AR396" s="2">
        <v>-8.9969999999999999</v>
      </c>
      <c r="AU396">
        <v>-14.89</v>
      </c>
      <c r="AV396">
        <v>0.53550055116932693</v>
      </c>
    </row>
    <row r="397" spans="1:48" x14ac:dyDescent="0.25">
      <c r="C397" s="2">
        <v>562.36876190476096</v>
      </c>
      <c r="E397"/>
      <c r="F397"/>
      <c r="G397"/>
      <c r="H397"/>
      <c r="J397">
        <v>0.49289859081989229</v>
      </c>
      <c r="N397">
        <v>651.33142857142855</v>
      </c>
      <c r="P397">
        <v>2.84</v>
      </c>
      <c r="Q397">
        <v>2.58</v>
      </c>
      <c r="R397">
        <v>0.27</v>
      </c>
      <c r="S397">
        <v>-25.7</v>
      </c>
      <c r="T397">
        <v>-9.76</v>
      </c>
      <c r="U397">
        <f t="shared" si="15"/>
        <v>7.3271999999999995</v>
      </c>
      <c r="V397">
        <f t="shared" si="16"/>
        <v>-6.9390000000000001</v>
      </c>
      <c r="AB397" s="1">
        <v>650.56571428571431</v>
      </c>
      <c r="AD397" s="2">
        <v>0.57999999999999996</v>
      </c>
      <c r="AE397" s="4">
        <v>1.99</v>
      </c>
      <c r="AF397" s="5">
        <v>0.28999999999999998</v>
      </c>
      <c r="AG397" s="4">
        <v>-26.7</v>
      </c>
      <c r="AH397">
        <v>-6.11</v>
      </c>
      <c r="AI397" s="5">
        <f t="shared" si="14"/>
        <v>1.1541999999999999</v>
      </c>
      <c r="AJ397" s="5">
        <f>SUM(AI$13:AI397)</f>
        <v>-262.87731604999999</v>
      </c>
      <c r="AK397" s="5">
        <f>AJ397/SUM(AD$13:AD397)</f>
        <v>-6.7025761645615525</v>
      </c>
      <c r="AL397">
        <f>AVERAGE(AD$13:AD397)</f>
        <v>0.10187101298701297</v>
      </c>
      <c r="AO397" s="2">
        <v>570.45067982456146</v>
      </c>
      <c r="AQ397"/>
      <c r="AR397"/>
      <c r="AS397">
        <v>5.5E-2</v>
      </c>
      <c r="AT397">
        <v>-26.95</v>
      </c>
      <c r="AV397">
        <v>0.44514267786795259</v>
      </c>
    </row>
    <row r="398" spans="1:48" x14ac:dyDescent="0.25">
      <c r="C398" s="2">
        <v>562.29999999999905</v>
      </c>
      <c r="E398"/>
      <c r="F398"/>
      <c r="G398">
        <v>0.20799999999999999</v>
      </c>
      <c r="H398">
        <v>-24.305</v>
      </c>
      <c r="N398">
        <v>651.33333333333337</v>
      </c>
      <c r="P398">
        <v>2.0699999999999998</v>
      </c>
      <c r="Q398">
        <v>3.2290000000000001</v>
      </c>
      <c r="T398">
        <v>-2.58</v>
      </c>
      <c r="U398">
        <f t="shared" si="15"/>
        <v>6.6840299999999999</v>
      </c>
      <c r="AB398" s="2">
        <v>567.85221491228071</v>
      </c>
      <c r="AD398">
        <v>0.58799999999999997</v>
      </c>
      <c r="AE398">
        <v>-11.82</v>
      </c>
      <c r="AF398">
        <v>3.9E-2</v>
      </c>
      <c r="AG398">
        <v>-27.35</v>
      </c>
      <c r="AI398" s="5">
        <f t="shared" ref="AI398:AI461" si="17">AD398*AE398</f>
        <v>-6.9501599999999994</v>
      </c>
      <c r="AJ398" s="5">
        <f>SUM(AI$13:AI398)</f>
        <v>-269.82747604999997</v>
      </c>
      <c r="AK398" s="5">
        <f>AJ398/SUM(AD$13:AD398)</f>
        <v>-6.7781644763383753</v>
      </c>
      <c r="AL398">
        <f>AVERAGE(AD$13:AD398)</f>
        <v>0.10313041450777201</v>
      </c>
      <c r="AO398" s="2">
        <v>570.45067982456146</v>
      </c>
      <c r="AQ398" s="2">
        <v>0.1895</v>
      </c>
      <c r="AR398" s="2">
        <v>-8.83</v>
      </c>
      <c r="AU398">
        <v>-16.59</v>
      </c>
      <c r="AV398">
        <v>0.44514267786795259</v>
      </c>
    </row>
    <row r="399" spans="1:48" x14ac:dyDescent="0.25">
      <c r="A399" t="s">
        <v>8</v>
      </c>
      <c r="N399">
        <v>651.51619047619045</v>
      </c>
      <c r="P399">
        <v>2.98</v>
      </c>
      <c r="Q399">
        <v>2.86</v>
      </c>
      <c r="R399">
        <v>0.22</v>
      </c>
      <c r="S399">
        <v>-27.9</v>
      </c>
      <c r="T399">
        <v>-9.3800000000000008</v>
      </c>
      <c r="U399">
        <f t="shared" si="15"/>
        <v>8.5228000000000002</v>
      </c>
      <c r="V399">
        <f t="shared" si="16"/>
        <v>-6.1379999999999999</v>
      </c>
      <c r="AB399" s="6">
        <v>610</v>
      </c>
      <c r="AD399" s="4">
        <v>0.60699999999999998</v>
      </c>
      <c r="AE399" s="4">
        <v>-2.4300000000000002</v>
      </c>
      <c r="AH399">
        <v>-6.3</v>
      </c>
      <c r="AI399" s="5">
        <f t="shared" si="17"/>
        <v>-1.4750100000000002</v>
      </c>
      <c r="AJ399" s="5">
        <f>SUM(AI$13:AI399)</f>
        <v>-271.30248604999997</v>
      </c>
      <c r="AK399" s="5">
        <f>AJ399/SUM(AD$13:AD399)</f>
        <v>-6.712859177975492</v>
      </c>
      <c r="AL399">
        <f>AVERAGE(AD$13:AD399)</f>
        <v>0.10443240310077517</v>
      </c>
      <c r="AO399" s="2">
        <v>570.4826425438597</v>
      </c>
      <c r="AQ399">
        <v>3.04</v>
      </c>
      <c r="AR399">
        <v>-10.122999999999999</v>
      </c>
      <c r="AS399">
        <v>1.9E-2</v>
      </c>
      <c r="AT399">
        <v>-27.8</v>
      </c>
      <c r="AV399">
        <v>0.40168166980651776</v>
      </c>
    </row>
    <row r="400" spans="1:48" x14ac:dyDescent="0.25">
      <c r="C400" s="2">
        <v>571.79999999999995</v>
      </c>
      <c r="E400" s="2">
        <v>2E-3</v>
      </c>
      <c r="F400"/>
      <c r="J400">
        <v>6.5546616185518228E-2</v>
      </c>
      <c r="N400">
        <v>651.66666666666663</v>
      </c>
      <c r="P400">
        <v>3.9769999999999999</v>
      </c>
      <c r="Q400">
        <v>3.1880000000000002</v>
      </c>
      <c r="T400">
        <v>3.22</v>
      </c>
      <c r="U400">
        <f t="shared" ref="U400:U463" si="18">P400*Q400</f>
        <v>12.678675999999999</v>
      </c>
      <c r="AB400" s="1">
        <v>558.69999999999993</v>
      </c>
      <c r="AD400" s="2">
        <v>0.64</v>
      </c>
      <c r="AE400" s="2">
        <v>-5.2</v>
      </c>
      <c r="AF400" s="2">
        <v>0.64</v>
      </c>
      <c r="AH400" s="2">
        <v>-9.8000000000000007</v>
      </c>
      <c r="AI400" s="5">
        <f t="shared" si="17"/>
        <v>-3.3280000000000003</v>
      </c>
      <c r="AJ400" s="5">
        <f>SUM(AI$13:AI400)</f>
        <v>-274.63048604999994</v>
      </c>
      <c r="AK400" s="5">
        <f>AJ400/SUM(AD$13:AD400)</f>
        <v>-6.6892756472117876</v>
      </c>
      <c r="AL400">
        <f>AVERAGE(AD$13:AD400)</f>
        <v>0.10581273195876287</v>
      </c>
      <c r="AO400" s="2">
        <v>570.4826425438597</v>
      </c>
      <c r="AQ400"/>
      <c r="AR400"/>
      <c r="AV400">
        <v>0.40168166980651776</v>
      </c>
    </row>
    <row r="401" spans="3:48" x14ac:dyDescent="0.25">
      <c r="C401" s="2">
        <v>571.76428571428562</v>
      </c>
      <c r="E401" s="2">
        <v>0.04</v>
      </c>
      <c r="F401" s="2">
        <v>-14.13</v>
      </c>
      <c r="I401">
        <v>-15.91</v>
      </c>
      <c r="J401">
        <v>0.2248413372963681</v>
      </c>
      <c r="N401">
        <v>651.6715789473684</v>
      </c>
      <c r="P401">
        <v>3.98</v>
      </c>
      <c r="U401">
        <f t="shared" si="18"/>
        <v>0</v>
      </c>
      <c r="AB401" s="2">
        <v>566.23225877192988</v>
      </c>
      <c r="AD401">
        <v>0.64200000000000002</v>
      </c>
      <c r="AE401"/>
      <c r="AF401">
        <v>0.17899999999999999</v>
      </c>
      <c r="AG401">
        <v>-26.24</v>
      </c>
      <c r="AI401" s="5">
        <f t="shared" si="17"/>
        <v>0</v>
      </c>
      <c r="AJ401" s="5">
        <f>SUM(AI$13:AI401)</f>
        <v>-274.63048604999994</v>
      </c>
      <c r="AK401" s="5">
        <f>AJ401/SUM(AD$13:AD401)</f>
        <v>-6.5862831070279295</v>
      </c>
      <c r="AL401">
        <f>AVERAGE(AD$13:AD401)</f>
        <v>0.10719110539845758</v>
      </c>
      <c r="AO401" s="2">
        <v>570.51460526315793</v>
      </c>
      <c r="AQ401"/>
      <c r="AR401"/>
      <c r="AS401"/>
      <c r="AT401"/>
      <c r="AV401">
        <v>0.10716564468327061</v>
      </c>
    </row>
    <row r="402" spans="3:48" x14ac:dyDescent="0.25">
      <c r="C402" s="2">
        <v>571.72857142857129</v>
      </c>
      <c r="E402"/>
      <c r="F402"/>
      <c r="J402">
        <v>5.4946206556391389E-2</v>
      </c>
      <c r="N402">
        <v>651.71047619047624</v>
      </c>
      <c r="P402">
        <v>1.99</v>
      </c>
      <c r="Q402">
        <v>2.57</v>
      </c>
      <c r="R402">
        <v>0.21</v>
      </c>
      <c r="S402">
        <v>-25.5</v>
      </c>
      <c r="T402">
        <v>-9.89</v>
      </c>
      <c r="U402">
        <f t="shared" si="18"/>
        <v>5.1143000000000001</v>
      </c>
      <c r="V402">
        <f t="shared" ref="V402:V462" si="19">S402*R402</f>
        <v>-5.3549999999999995</v>
      </c>
      <c r="AB402" s="6">
        <v>610</v>
      </c>
      <c r="AD402" s="4">
        <v>0.65</v>
      </c>
      <c r="AE402" s="4">
        <v>-1.99</v>
      </c>
      <c r="AH402">
        <v>-3.7</v>
      </c>
      <c r="AI402" s="5">
        <f t="shared" si="17"/>
        <v>-1.2935000000000001</v>
      </c>
      <c r="AJ402" s="5">
        <f>SUM(AI$13:AI402)</f>
        <v>-275.92398604999994</v>
      </c>
      <c r="AK402" s="5">
        <f>AJ402/SUM(AD$13:AD402)</f>
        <v>-6.5157335986156388</v>
      </c>
      <c r="AL402">
        <f>AVERAGE(AD$13:AD402)</f>
        <v>0.10858292307692306</v>
      </c>
      <c r="AO402" s="2">
        <v>570.51460526315793</v>
      </c>
      <c r="AQ402"/>
      <c r="AR402"/>
      <c r="AV402">
        <v>0.10716564468327061</v>
      </c>
    </row>
    <row r="403" spans="3:48" x14ac:dyDescent="0.25">
      <c r="C403" s="2">
        <v>571.69285714285695</v>
      </c>
      <c r="E403" s="2">
        <v>0.18</v>
      </c>
      <c r="F403" s="2">
        <v>-18</v>
      </c>
      <c r="I403">
        <v>-17.84</v>
      </c>
      <c r="J403">
        <v>0.14723501625664356</v>
      </c>
      <c r="N403">
        <v>651.90095238095239</v>
      </c>
      <c r="P403">
        <v>1.51</v>
      </c>
      <c r="Q403">
        <v>2.89</v>
      </c>
      <c r="R403">
        <v>0.26</v>
      </c>
      <c r="S403">
        <v>-27.6</v>
      </c>
      <c r="T403">
        <v>-9.94</v>
      </c>
      <c r="U403">
        <f t="shared" si="18"/>
        <v>4.3639000000000001</v>
      </c>
      <c r="V403">
        <f t="shared" si="19"/>
        <v>-7.176000000000001</v>
      </c>
      <c r="AB403" s="6">
        <v>620</v>
      </c>
      <c r="AD403" s="4">
        <v>0.66300000000000003</v>
      </c>
      <c r="AE403" s="4">
        <v>-9.2110000000000003</v>
      </c>
      <c r="AF403" s="5">
        <v>0.14399999999999999</v>
      </c>
      <c r="AG403" s="4">
        <v>-27</v>
      </c>
      <c r="AH403" s="4">
        <v>-8.7200000000000006</v>
      </c>
      <c r="AI403" s="5">
        <f t="shared" si="17"/>
        <v>-6.1068930000000003</v>
      </c>
      <c r="AJ403" s="5">
        <f>SUM(AI$13:AI403)</f>
        <v>-282.03087904999995</v>
      </c>
      <c r="AK403" s="5">
        <f>AJ403/SUM(AD$13:AD403)</f>
        <v>-6.5572808550223041</v>
      </c>
      <c r="AL403">
        <f>AVERAGE(AD$13:AD403)</f>
        <v>0.11000086956521737</v>
      </c>
      <c r="AO403" s="2">
        <v>570.54656798245617</v>
      </c>
      <c r="AQ403"/>
      <c r="AR403"/>
      <c r="AS403"/>
      <c r="AT403"/>
      <c r="AV403">
        <v>0.15129003378717684</v>
      </c>
    </row>
    <row r="404" spans="3:48" x14ac:dyDescent="0.25">
      <c r="C404" s="2">
        <v>571.65714285714262</v>
      </c>
      <c r="E404"/>
      <c r="F404"/>
      <c r="J404">
        <v>0.16041848299912814</v>
      </c>
      <c r="N404">
        <v>652</v>
      </c>
      <c r="P404">
        <v>3.9790000000000001</v>
      </c>
      <c r="Q404">
        <v>1.2555000000000001</v>
      </c>
      <c r="T404">
        <v>0.41399999999999998</v>
      </c>
      <c r="U404">
        <f t="shared" si="18"/>
        <v>4.9956345000000004</v>
      </c>
      <c r="AB404" s="1">
        <v>656.67047619047617</v>
      </c>
      <c r="AD404" s="2">
        <v>0.72</v>
      </c>
      <c r="AE404" s="4">
        <v>1.28</v>
      </c>
      <c r="AI404" s="5">
        <f t="shared" si="17"/>
        <v>0.92159999999999997</v>
      </c>
      <c r="AJ404" s="5">
        <f>SUM(AI$13:AI404)</f>
        <v>-281.10927904999994</v>
      </c>
      <c r="AK404" s="5">
        <f>AJ404/SUM(AD$13:AD404)</f>
        <v>-6.4282436187324405</v>
      </c>
      <c r="AL404">
        <f>AVERAGE(AD$13:AD404)</f>
        <v>0.11155698979591834</v>
      </c>
      <c r="AO404" s="2">
        <v>570.54656798245617</v>
      </c>
      <c r="AQ404"/>
      <c r="AR404"/>
      <c r="AV404">
        <v>0.15129003378717684</v>
      </c>
    </row>
    <row r="405" spans="3:48" x14ac:dyDescent="0.25">
      <c r="C405" s="2">
        <v>571.62142857142828</v>
      </c>
      <c r="E405"/>
      <c r="F405"/>
      <c r="J405">
        <v>0.17721278267210566</v>
      </c>
      <c r="N405">
        <v>652.00000000000045</v>
      </c>
      <c r="P405">
        <v>1.0999999999999999E-2</v>
      </c>
      <c r="Q405">
        <v>-6.4734999999999996</v>
      </c>
      <c r="U405">
        <f t="shared" si="18"/>
        <v>-7.1208499999999994E-2</v>
      </c>
      <c r="AB405" s="1">
        <v>656.86285714285714</v>
      </c>
      <c r="AD405" s="2">
        <v>0.73</v>
      </c>
      <c r="AE405" s="4">
        <v>1.74</v>
      </c>
      <c r="AF405" s="5">
        <v>0.48</v>
      </c>
      <c r="AG405" s="4">
        <v>-28.6</v>
      </c>
      <c r="AI405" s="5">
        <f t="shared" si="17"/>
        <v>1.2702</v>
      </c>
      <c r="AJ405" s="5">
        <f>SUM(AI$13:AI405)</f>
        <v>-279.83907904999995</v>
      </c>
      <c r="AK405" s="5">
        <f>AJ405/SUM(AD$13:AD405)</f>
        <v>-6.2941281836801073</v>
      </c>
      <c r="AL405">
        <f>AVERAGE(AD$13:AD405)</f>
        <v>0.11313063613231548</v>
      </c>
      <c r="AO405" s="2">
        <v>570.5785307017544</v>
      </c>
      <c r="AQ405"/>
      <c r="AR405"/>
      <c r="AS405"/>
      <c r="AT405"/>
      <c r="AV405">
        <v>6.2206112534187348E-2</v>
      </c>
    </row>
    <row r="406" spans="3:48" x14ac:dyDescent="0.25">
      <c r="C406" s="2">
        <v>571.58571428571395</v>
      </c>
      <c r="E406"/>
      <c r="F406"/>
      <c r="J406">
        <v>9.417398144925973E-2</v>
      </c>
      <c r="N406">
        <v>652.08571428571429</v>
      </c>
      <c r="P406">
        <v>1.35</v>
      </c>
      <c r="Q406">
        <v>2.94</v>
      </c>
      <c r="R406">
        <v>0.2</v>
      </c>
      <c r="S406">
        <v>-27.3</v>
      </c>
      <c r="T406">
        <v>-8.6199999999999992</v>
      </c>
      <c r="U406">
        <f t="shared" si="18"/>
        <v>3.9690000000000003</v>
      </c>
      <c r="V406">
        <f t="shared" si="19"/>
        <v>-5.4600000000000009</v>
      </c>
      <c r="AB406" s="2">
        <v>572.19552631578949</v>
      </c>
      <c r="AD406" s="2">
        <v>0.74</v>
      </c>
      <c r="AE406" s="2">
        <v>-19.34</v>
      </c>
      <c r="AH406">
        <v>-17.07</v>
      </c>
      <c r="AI406" s="5">
        <f t="shared" si="17"/>
        <v>-14.3116</v>
      </c>
      <c r="AJ406" s="5">
        <f>SUM(AI$13:AI406)</f>
        <v>-294.15067904999995</v>
      </c>
      <c r="AK406" s="5">
        <f>AJ406/SUM(AD$13:AD406)</f>
        <v>-6.5077094342653181</v>
      </c>
      <c r="AL406">
        <f>AVERAGE(AD$13:AD406)</f>
        <v>0.11472167512690352</v>
      </c>
      <c r="AO406" s="2">
        <v>570.5785307017544</v>
      </c>
      <c r="AQ406"/>
      <c r="AR406"/>
      <c r="AV406">
        <v>6.2206112534187348E-2</v>
      </c>
    </row>
    <row r="407" spans="3:48" x14ac:dyDescent="0.25">
      <c r="C407" s="2">
        <v>571.54999999999961</v>
      </c>
      <c r="E407"/>
      <c r="F407"/>
      <c r="I407">
        <v>-18.3</v>
      </c>
      <c r="J407">
        <v>0.26130717247090945</v>
      </c>
      <c r="N407">
        <v>652.27809523809526</v>
      </c>
      <c r="P407">
        <v>7.72</v>
      </c>
      <c r="Q407">
        <v>4.8</v>
      </c>
      <c r="R407">
        <v>1.04</v>
      </c>
      <c r="S407">
        <v>-27.1</v>
      </c>
      <c r="T407">
        <v>-9.11</v>
      </c>
      <c r="U407">
        <f t="shared" si="18"/>
        <v>37.055999999999997</v>
      </c>
      <c r="V407">
        <f t="shared" si="19"/>
        <v>-28.184000000000001</v>
      </c>
      <c r="AB407" s="1">
        <v>630</v>
      </c>
      <c r="AD407" s="4">
        <v>0.79</v>
      </c>
      <c r="AE407" s="4">
        <v>-1.64</v>
      </c>
      <c r="AF407" s="5">
        <v>0.23</v>
      </c>
      <c r="AG407" s="4">
        <v>-29.4</v>
      </c>
      <c r="AH407" s="4">
        <v>-4.68</v>
      </c>
      <c r="AI407" s="5">
        <f t="shared" si="17"/>
        <v>-1.2956000000000001</v>
      </c>
      <c r="AJ407" s="5">
        <f>SUM(AI$13:AI407)</f>
        <v>-295.44627904999993</v>
      </c>
      <c r="AK407" s="5">
        <f>AJ407/SUM(AD$13:AD407)</f>
        <v>-6.4240942565330021</v>
      </c>
      <c r="AL407">
        <f>AVERAGE(AD$13:AD407)</f>
        <v>0.11643124050632908</v>
      </c>
      <c r="AO407" s="2">
        <v>570.61049342105264</v>
      </c>
      <c r="AQ407"/>
      <c r="AR407"/>
      <c r="AS407"/>
      <c r="AT407"/>
      <c r="AV407">
        <v>0.21481501021165908</v>
      </c>
    </row>
    <row r="408" spans="3:48" x14ac:dyDescent="0.25">
      <c r="C408" s="2">
        <v>571.51428571428528</v>
      </c>
      <c r="E408" s="2">
        <v>0.74</v>
      </c>
      <c r="F408" s="2">
        <v>-19.34</v>
      </c>
      <c r="I408">
        <v>-17.07</v>
      </c>
      <c r="J408">
        <v>0.16762131357506846</v>
      </c>
      <c r="N408">
        <v>652.34</v>
      </c>
      <c r="P408">
        <v>2.7149999999999999</v>
      </c>
      <c r="Q408">
        <v>0.40149999999999997</v>
      </c>
      <c r="T408">
        <v>-5.1100000000000003</v>
      </c>
      <c r="U408">
        <f t="shared" si="18"/>
        <v>1.0900724999999998</v>
      </c>
      <c r="AB408" s="1">
        <v>656.66666666666663</v>
      </c>
      <c r="AD408" s="2">
        <v>0.79</v>
      </c>
      <c r="AE408" s="4">
        <v>1.026</v>
      </c>
      <c r="AH408">
        <v>-3.7</v>
      </c>
      <c r="AI408" s="5">
        <f t="shared" si="17"/>
        <v>0.81054000000000004</v>
      </c>
      <c r="AJ408" s="5">
        <f>SUM(AI$13:AI408)</f>
        <v>-294.63573904999993</v>
      </c>
      <c r="AK408" s="5">
        <f>AJ408/SUM(AD$13:AD408)</f>
        <v>-6.298281266232781</v>
      </c>
      <c r="AL408">
        <f>AVERAGE(AD$13:AD408)</f>
        <v>0.11813217171717169</v>
      </c>
      <c r="AO408" s="2">
        <v>570.61049342105264</v>
      </c>
      <c r="AQ408"/>
      <c r="AR408"/>
      <c r="AV408">
        <v>0.21481501021165908</v>
      </c>
    </row>
    <row r="409" spans="3:48" x14ac:dyDescent="0.25">
      <c r="C409" s="2">
        <v>571.47857142857094</v>
      </c>
      <c r="E409"/>
      <c r="F409"/>
      <c r="J409">
        <v>6.8842002080780271E-2</v>
      </c>
      <c r="N409">
        <v>652.47619047619048</v>
      </c>
      <c r="P409">
        <v>1.61</v>
      </c>
      <c r="Q409">
        <v>3.35</v>
      </c>
      <c r="R409">
        <v>0.18</v>
      </c>
      <c r="S409">
        <v>-25.4</v>
      </c>
      <c r="T409">
        <v>-10.27</v>
      </c>
      <c r="U409">
        <f t="shared" si="18"/>
        <v>5.3935000000000004</v>
      </c>
      <c r="V409">
        <f t="shared" si="19"/>
        <v>-4.5719999999999992</v>
      </c>
      <c r="AB409" s="2">
        <v>568.96087719298248</v>
      </c>
      <c r="AD409" s="2">
        <v>0.81</v>
      </c>
      <c r="AE409" s="2">
        <v>0.55000000000000004</v>
      </c>
      <c r="AI409" s="5">
        <f t="shared" si="17"/>
        <v>0.44550000000000006</v>
      </c>
      <c r="AJ409" s="5">
        <f>SUM(AI$13:AI409)</f>
        <v>-294.19023904999995</v>
      </c>
      <c r="AK409" s="5">
        <f>AJ409/SUM(AD$13:AD409)</f>
        <v>-6.1817217328138439</v>
      </c>
      <c r="AL409">
        <f>AVERAGE(AD$13:AD409)</f>
        <v>0.11987491183879091</v>
      </c>
      <c r="AO409" s="1">
        <v>570.62111801242236</v>
      </c>
      <c r="AQ409">
        <v>0.38900000000000001</v>
      </c>
      <c r="AR409" s="4">
        <v>-7.0543333333333331</v>
      </c>
      <c r="AU409" s="5">
        <v>-5.4</v>
      </c>
      <c r="AV409" s="5">
        <v>0.78327759197324409</v>
      </c>
    </row>
    <row r="410" spans="3:48" x14ac:dyDescent="0.25">
      <c r="C410" s="2">
        <v>571.44285714285661</v>
      </c>
      <c r="E410"/>
      <c r="F410"/>
      <c r="J410">
        <v>0.14431152965131078</v>
      </c>
      <c r="N410">
        <v>652.67999999999995</v>
      </c>
      <c r="P410">
        <v>1.357</v>
      </c>
      <c r="Q410">
        <v>0.69799999999999995</v>
      </c>
      <c r="T410">
        <v>-4.68</v>
      </c>
      <c r="U410">
        <f t="shared" si="18"/>
        <v>0.94718599999999997</v>
      </c>
      <c r="AB410" s="1">
        <v>657</v>
      </c>
      <c r="AD410" s="2">
        <v>0.82299999999999995</v>
      </c>
      <c r="AE410" s="4">
        <v>1.9710000000000001</v>
      </c>
      <c r="AH410">
        <v>-4.8</v>
      </c>
      <c r="AI410" s="5">
        <f t="shared" si="17"/>
        <v>1.622133</v>
      </c>
      <c r="AJ410" s="5">
        <f>SUM(AI$13:AI410)</f>
        <v>-292.56810604999993</v>
      </c>
      <c r="AK410" s="5">
        <f>AJ410/SUM(AD$13:AD410)</f>
        <v>-6.0431299730611432</v>
      </c>
      <c r="AL410">
        <f>AVERAGE(AD$13:AD410)</f>
        <v>0.1216415577889447</v>
      </c>
      <c r="AO410" s="2">
        <v>570.64245614035087</v>
      </c>
      <c r="AQ410">
        <v>1.137</v>
      </c>
      <c r="AR410">
        <v>-12.88</v>
      </c>
      <c r="AS410">
        <v>3.4000000000000002E-2</v>
      </c>
      <c r="AT410">
        <v>-27.47</v>
      </c>
      <c r="AV410">
        <v>0.22352446819314878</v>
      </c>
    </row>
    <row r="411" spans="3:48" x14ac:dyDescent="0.25">
      <c r="C411" s="2">
        <v>571.40714285714228</v>
      </c>
      <c r="E411" s="2">
        <v>0.17</v>
      </c>
      <c r="F411" s="2">
        <v>-19.22</v>
      </c>
      <c r="I411">
        <v>-17.72</v>
      </c>
      <c r="J411">
        <v>0.17332405302247939</v>
      </c>
      <c r="N411">
        <v>652.80000000000041</v>
      </c>
      <c r="P411">
        <v>1.2E-2</v>
      </c>
      <c r="Q411">
        <v>-6.766</v>
      </c>
      <c r="U411">
        <f t="shared" si="18"/>
        <v>-8.1192E-2</v>
      </c>
      <c r="AB411" s="2">
        <v>565.39728070175443</v>
      </c>
      <c r="AD411" s="2">
        <v>0.83</v>
      </c>
      <c r="AE411">
        <v>-6.04</v>
      </c>
      <c r="AI411" s="5">
        <f t="shared" si="17"/>
        <v>-5.0131999999999994</v>
      </c>
      <c r="AJ411" s="5">
        <f>SUM(AI$13:AI411)</f>
        <v>-297.58130604999991</v>
      </c>
      <c r="AK411" s="5">
        <f>AJ411/SUM(AD$13:AD411)</f>
        <v>-6.0430772171424598</v>
      </c>
      <c r="AL411">
        <f>AVERAGE(AD$13:AD411)</f>
        <v>0.12341689223057642</v>
      </c>
      <c r="AO411" s="2">
        <v>570.64245614035087</v>
      </c>
      <c r="AQ411"/>
      <c r="AR411"/>
      <c r="AV411">
        <v>0.22352446819314878</v>
      </c>
    </row>
    <row r="412" spans="3:48" x14ac:dyDescent="0.25">
      <c r="C412" s="2">
        <v>571.37142857142794</v>
      </c>
      <c r="E412" s="2">
        <v>0.03</v>
      </c>
      <c r="F412" s="2">
        <v>-18.399999999999999</v>
      </c>
      <c r="I412">
        <v>-20.170000000000002</v>
      </c>
      <c r="J412">
        <v>0.1666456318962872</v>
      </c>
      <c r="N412">
        <v>652.86476190476185</v>
      </c>
      <c r="P412">
        <v>1.56</v>
      </c>
      <c r="Q412">
        <v>2.99</v>
      </c>
      <c r="R412">
        <v>0.27</v>
      </c>
      <c r="S412">
        <v>-26.9</v>
      </c>
      <c r="T412">
        <v>-9.34</v>
      </c>
      <c r="U412">
        <f t="shared" si="18"/>
        <v>4.6644000000000005</v>
      </c>
      <c r="V412">
        <f t="shared" si="19"/>
        <v>-7.2629999999999999</v>
      </c>
      <c r="AB412" s="2">
        <v>566.11416666666673</v>
      </c>
      <c r="AD412" s="2">
        <v>0.86</v>
      </c>
      <c r="AE412" s="2">
        <v>-8.8800000000000008</v>
      </c>
      <c r="AH412">
        <v>-15.38</v>
      </c>
      <c r="AI412" s="5">
        <f t="shared" si="17"/>
        <v>-7.6368000000000009</v>
      </c>
      <c r="AJ412" s="5">
        <f>SUM(AI$13:AI412)</f>
        <v>-305.2181060499999</v>
      </c>
      <c r="AK412" s="5">
        <f>AJ412/SUM(AD$13:AD412)</f>
        <v>-6.0917716473592378</v>
      </c>
      <c r="AL412">
        <f>AVERAGE(AD$13:AD412)</f>
        <v>0.12525834999999996</v>
      </c>
      <c r="AO412" s="2">
        <v>570.67441885964911</v>
      </c>
      <c r="AS412"/>
      <c r="AT412"/>
      <c r="AV412">
        <v>0.23400743530157014</v>
      </c>
    </row>
    <row r="413" spans="3:48" x14ac:dyDescent="0.25">
      <c r="C413" s="2">
        <v>571.33571428571361</v>
      </c>
      <c r="E413" s="2">
        <v>0.33</v>
      </c>
      <c r="F413" s="2">
        <v>-19.190000000000001</v>
      </c>
      <c r="I413">
        <v>-18.28</v>
      </c>
      <c r="J413">
        <v>0.23477610854426267</v>
      </c>
      <c r="N413">
        <v>653</v>
      </c>
      <c r="P413">
        <v>1.127</v>
      </c>
      <c r="Q413">
        <v>0.73749999999999993</v>
      </c>
      <c r="T413">
        <v>-4.92</v>
      </c>
      <c r="U413">
        <f t="shared" si="18"/>
        <v>0.83116249999999992</v>
      </c>
      <c r="AB413" s="1">
        <v>656</v>
      </c>
      <c r="AD413" s="2">
        <v>0.86399999999999999</v>
      </c>
      <c r="AE413" s="4">
        <v>0.90600000000000003</v>
      </c>
      <c r="AH413">
        <v>-6.02</v>
      </c>
      <c r="AI413" s="5">
        <f t="shared" si="17"/>
        <v>0.78278400000000004</v>
      </c>
      <c r="AJ413" s="5">
        <f>SUM(AI$13:AI413)</f>
        <v>-304.43532204999991</v>
      </c>
      <c r="AK413" s="5">
        <f>AJ413/SUM(AD$13:AD413)</f>
        <v>-5.9731451955310986</v>
      </c>
      <c r="AL413">
        <f>AVERAGE(AD$13:AD413)</f>
        <v>0.12710059850374061</v>
      </c>
      <c r="AO413" s="2">
        <v>570.67441885964911</v>
      </c>
      <c r="AQ413" s="2">
        <v>2.9000000000000001E-2</v>
      </c>
      <c r="AR413" s="2">
        <v>-8.39</v>
      </c>
      <c r="AV413">
        <v>0.23400743530157014</v>
      </c>
    </row>
    <row r="414" spans="3:48" x14ac:dyDescent="0.25">
      <c r="C414" s="2">
        <v>571.29999999999927</v>
      </c>
      <c r="E414"/>
      <c r="F414"/>
      <c r="J414">
        <v>4.8240291262135929E-2</v>
      </c>
      <c r="N414">
        <v>653.24952380952379</v>
      </c>
      <c r="P414">
        <v>5.64</v>
      </c>
      <c r="Q414">
        <v>3.76</v>
      </c>
      <c r="T414">
        <v>-6.1920000000000002</v>
      </c>
      <c r="U414">
        <f t="shared" si="18"/>
        <v>21.206399999999999</v>
      </c>
      <c r="AB414" s="3">
        <v>632</v>
      </c>
      <c r="AD414" s="4">
        <v>0.872</v>
      </c>
      <c r="AE414" s="4">
        <v>2.73</v>
      </c>
      <c r="AF414" s="5">
        <v>0.3</v>
      </c>
      <c r="AG414" s="4">
        <v>-29.93</v>
      </c>
      <c r="AH414" s="4">
        <v>-8.1</v>
      </c>
      <c r="AI414" s="5">
        <f t="shared" si="17"/>
        <v>2.38056</v>
      </c>
      <c r="AJ414" s="5">
        <f>SUM(AI$13:AI414)</f>
        <v>-302.05476204999991</v>
      </c>
      <c r="AK414" s="5">
        <f>AJ414/SUM(AD$13:AD414)</f>
        <v>-5.8267478337880068</v>
      </c>
      <c r="AL414">
        <f>AVERAGE(AD$13:AD414)</f>
        <v>0.12895358208955221</v>
      </c>
      <c r="AO414" s="2">
        <v>570.70638157894734</v>
      </c>
      <c r="AS414"/>
      <c r="AT414"/>
      <c r="AV414">
        <v>6.0604497425665954E-2</v>
      </c>
    </row>
    <row r="415" spans="3:48" x14ac:dyDescent="0.25">
      <c r="C415" s="2">
        <v>571.26428571428494</v>
      </c>
      <c r="E415" s="2">
        <v>0.31</v>
      </c>
      <c r="F415" s="2">
        <v>-18.96</v>
      </c>
      <c r="I415">
        <v>-18.39</v>
      </c>
      <c r="J415">
        <v>0.14407122529414726</v>
      </c>
      <c r="N415">
        <v>653.33333333333337</v>
      </c>
      <c r="P415">
        <v>1.901</v>
      </c>
      <c r="Q415">
        <v>0.60849999999999993</v>
      </c>
      <c r="T415">
        <v>-3.56</v>
      </c>
      <c r="U415">
        <f t="shared" si="18"/>
        <v>1.1567584999999998</v>
      </c>
      <c r="AB415">
        <f>AB414-1.05</f>
        <v>630.95000000000005</v>
      </c>
      <c r="AD415">
        <v>0.88300000000000001</v>
      </c>
      <c r="AE415" s="4">
        <v>3.0286666666666666</v>
      </c>
      <c r="AH415" s="5">
        <v>-8.6</v>
      </c>
      <c r="AI415" s="5">
        <f t="shared" si="17"/>
        <v>2.6743126666666668</v>
      </c>
      <c r="AJ415" s="5">
        <f>SUM(AI$13:AI415)</f>
        <v>-299.38044938333326</v>
      </c>
      <c r="AK415" s="5">
        <f>AJ415/SUM(AD$13:AD415)</f>
        <v>-5.6784363020179551</v>
      </c>
      <c r="AL415">
        <f>AVERAGE(AD$13:AD415)</f>
        <v>0.13082466501240692</v>
      </c>
      <c r="AO415" s="2">
        <v>570.70638157894734</v>
      </c>
      <c r="AQ415"/>
      <c r="AR415"/>
      <c r="AV415">
        <v>6.0604497425665954E-2</v>
      </c>
    </row>
    <row r="416" spans="3:48" x14ac:dyDescent="0.25">
      <c r="C416" s="2">
        <v>571.2285714285706</v>
      </c>
      <c r="E416" s="2">
        <v>5.0000000000000001E-3</v>
      </c>
      <c r="F416" s="2">
        <v>-10.08</v>
      </c>
      <c r="I416">
        <v>-11.76</v>
      </c>
      <c r="J416">
        <v>0.11146197284858568</v>
      </c>
      <c r="N416">
        <v>653.42095238095237</v>
      </c>
      <c r="P416">
        <v>1.79</v>
      </c>
      <c r="Q416">
        <v>2.25</v>
      </c>
      <c r="R416">
        <v>0.47</v>
      </c>
      <c r="S416">
        <v>-27.7</v>
      </c>
      <c r="T416">
        <v>-9.16</v>
      </c>
      <c r="U416">
        <f t="shared" si="18"/>
        <v>4.0274999999999999</v>
      </c>
      <c r="V416">
        <f t="shared" si="19"/>
        <v>-13.018999999999998</v>
      </c>
      <c r="AB416" s="2">
        <v>566.70462719298246</v>
      </c>
      <c r="AD416" s="2">
        <v>0.9</v>
      </c>
      <c r="AE416" s="2">
        <v>-7.32</v>
      </c>
      <c r="AI416" s="5">
        <f t="shared" si="17"/>
        <v>-6.5880000000000001</v>
      </c>
      <c r="AJ416" s="5">
        <f>SUM(AI$13:AI416)</f>
        <v>-305.96844938333328</v>
      </c>
      <c r="AK416" s="5">
        <f>AJ416/SUM(AD$13:AD416)</f>
        <v>-5.7059883881108764</v>
      </c>
      <c r="AL416">
        <f>AVERAGE(AD$13:AD416)</f>
        <v>0.13272856435643562</v>
      </c>
      <c r="AO416" s="2">
        <v>570.73834429824558</v>
      </c>
      <c r="AS416"/>
      <c r="AT416"/>
      <c r="AV416">
        <v>5.4626144537464019E-2</v>
      </c>
    </row>
    <row r="417" spans="3:48" x14ac:dyDescent="0.25">
      <c r="C417" s="2">
        <v>571.19285714285627</v>
      </c>
      <c r="E417"/>
      <c r="F417"/>
      <c r="J417">
        <v>0.13013634451478806</v>
      </c>
      <c r="N417">
        <v>653.60000000000036</v>
      </c>
      <c r="P417">
        <v>0.96099999999999997</v>
      </c>
      <c r="Q417">
        <v>-8.059333333333333</v>
      </c>
      <c r="T417">
        <v>-8.9</v>
      </c>
      <c r="U417">
        <f t="shared" si="18"/>
        <v>-7.7450193333333326</v>
      </c>
      <c r="AB417" s="1">
        <v>655.73523809523806</v>
      </c>
      <c r="AD417" s="2">
        <v>0.90600000000000003</v>
      </c>
      <c r="AE417" s="4">
        <v>3.21</v>
      </c>
      <c r="AF417" s="5">
        <v>0.54</v>
      </c>
      <c r="AG417" s="4">
        <v>-28.53</v>
      </c>
      <c r="AI417" s="5">
        <f t="shared" si="17"/>
        <v>2.9082599999999998</v>
      </c>
      <c r="AJ417" s="5">
        <f>SUM(AI$13:AI417)</f>
        <v>-303.0601893833333</v>
      </c>
      <c r="AK417" s="5">
        <f>AJ417/SUM(AD$13:AD417)</f>
        <v>-5.5578473392612606</v>
      </c>
      <c r="AL417">
        <f>AVERAGE(AD$13:AD417)</f>
        <v>0.13463787654320983</v>
      </c>
      <c r="AO417" s="2">
        <v>570.73834429824558</v>
      </c>
      <c r="AQ417"/>
      <c r="AR417"/>
      <c r="AV417">
        <v>5.4626144537464019E-2</v>
      </c>
    </row>
    <row r="418" spans="3:48" x14ac:dyDescent="0.25">
      <c r="C418" s="2">
        <v>571.15714285714193</v>
      </c>
      <c r="E418" s="2">
        <v>8.0000000000000002E-3</v>
      </c>
      <c r="F418" s="2">
        <v>-15.18</v>
      </c>
      <c r="I418">
        <v>-14.39</v>
      </c>
      <c r="J418">
        <v>0.18051664469758055</v>
      </c>
      <c r="N418">
        <v>653.61523809523806</v>
      </c>
      <c r="P418">
        <v>0.17</v>
      </c>
      <c r="Q418">
        <v>1.95</v>
      </c>
      <c r="R418">
        <v>0.43</v>
      </c>
      <c r="S418">
        <v>-28.06</v>
      </c>
      <c r="T418">
        <v>-8.83</v>
      </c>
      <c r="U418">
        <f t="shared" si="18"/>
        <v>0.33150000000000002</v>
      </c>
      <c r="V418">
        <f t="shared" si="19"/>
        <v>-12.065799999999999</v>
      </c>
      <c r="AB418" s="1">
        <v>651.22105263157891</v>
      </c>
      <c r="AD418" s="2">
        <v>0.92</v>
      </c>
      <c r="AE418" s="4">
        <v>2.16</v>
      </c>
      <c r="AI418" s="5">
        <f t="shared" si="17"/>
        <v>1.9872000000000003</v>
      </c>
      <c r="AJ418" s="5">
        <f>SUM(AI$13:AI418)</f>
        <v>-301.07298938333332</v>
      </c>
      <c r="AK418" s="5">
        <f>AJ418/SUM(AD$13:AD418)</f>
        <v>-5.4297926571531878</v>
      </c>
      <c r="AL418">
        <f>AVERAGE(AD$13:AD418)</f>
        <v>0.13657226600985217</v>
      </c>
      <c r="AO418" s="2">
        <v>570.77030701754381</v>
      </c>
      <c r="AS418"/>
      <c r="AT418"/>
      <c r="AV418">
        <v>0.11064814855702096</v>
      </c>
    </row>
    <row r="419" spans="3:48" x14ac:dyDescent="0.25">
      <c r="C419" s="2">
        <v>571.1214285714276</v>
      </c>
      <c r="E419" s="2">
        <v>9.7000000000000003E-3</v>
      </c>
      <c r="F419" s="2">
        <v>-11.26</v>
      </c>
      <c r="J419">
        <v>0.12214765100671141</v>
      </c>
      <c r="N419">
        <v>653.66666666666663</v>
      </c>
      <c r="P419">
        <v>2.4340000000000002</v>
      </c>
      <c r="Q419">
        <v>-0.25750000000000001</v>
      </c>
      <c r="T419">
        <v>-3.65</v>
      </c>
      <c r="U419">
        <f t="shared" si="18"/>
        <v>-0.62675500000000006</v>
      </c>
      <c r="AB419">
        <f>AB418-1.05</f>
        <v>650.17105263157896</v>
      </c>
      <c r="AD419">
        <v>0.96099999999999997</v>
      </c>
      <c r="AE419" s="4">
        <v>-8.059333333333333</v>
      </c>
      <c r="AH419" s="5">
        <v>-8.9</v>
      </c>
      <c r="AI419" s="5">
        <f t="shared" si="17"/>
        <v>-7.7450193333333326</v>
      </c>
      <c r="AJ419" s="5">
        <f>SUM(AI$13:AI419)</f>
        <v>-308.81800871666667</v>
      </c>
      <c r="AK419" s="5">
        <f>AJ419/SUM(AD$13:AD419)</f>
        <v>-5.4745900008166508</v>
      </c>
      <c r="AL419">
        <f>AVERAGE(AD$13:AD419)</f>
        <v>0.13859788697788694</v>
      </c>
      <c r="AO419" s="2">
        <v>570.77030701754381</v>
      </c>
      <c r="AQ419"/>
      <c r="AR419"/>
      <c r="AV419">
        <v>0.11064814855702096</v>
      </c>
    </row>
    <row r="420" spans="3:48" x14ac:dyDescent="0.25">
      <c r="C420" s="2">
        <v>571.08571428571327</v>
      </c>
      <c r="E420"/>
      <c r="F420"/>
      <c r="J420">
        <v>0.12760002781586771</v>
      </c>
      <c r="N420">
        <v>653.80761904761903</v>
      </c>
      <c r="P420">
        <v>1.49</v>
      </c>
      <c r="Q420">
        <v>1.99</v>
      </c>
      <c r="R420">
        <v>0.41</v>
      </c>
      <c r="S420">
        <v>-26.7</v>
      </c>
      <c r="T420">
        <v>-8.23</v>
      </c>
      <c r="U420">
        <f t="shared" si="18"/>
        <v>2.9651000000000001</v>
      </c>
      <c r="V420">
        <f t="shared" si="19"/>
        <v>-10.946999999999999</v>
      </c>
      <c r="AB420" s="2">
        <v>569.95703947368429</v>
      </c>
      <c r="AD420">
        <v>0.96299999999999997</v>
      </c>
      <c r="AE420">
        <v>-5.43</v>
      </c>
      <c r="AF420">
        <v>3.3000000000000002E-2</v>
      </c>
      <c r="AG420">
        <v>-27.7</v>
      </c>
      <c r="AI420" s="5">
        <f t="shared" si="17"/>
        <v>-5.2290899999999993</v>
      </c>
      <c r="AJ420" s="5">
        <f>SUM(AI$13:AI420)</f>
        <v>-314.04709871666665</v>
      </c>
      <c r="AK420" s="5">
        <f>AJ420/SUM(AD$13:AD420)</f>
        <v>-5.4738415535546698</v>
      </c>
      <c r="AL420">
        <f>AVERAGE(AD$13:AD420)</f>
        <v>0.14061848039215682</v>
      </c>
      <c r="AO420" s="2">
        <v>570.80226973684205</v>
      </c>
      <c r="AS420"/>
      <c r="AT420"/>
      <c r="AV420">
        <v>6.3458148657876107E-2</v>
      </c>
    </row>
    <row r="421" spans="3:48" x14ac:dyDescent="0.25">
      <c r="C421" s="2">
        <v>571.04999999999893</v>
      </c>
      <c r="E421"/>
      <c r="F421"/>
      <c r="J421">
        <v>0.13818395960522326</v>
      </c>
      <c r="N421">
        <v>654</v>
      </c>
      <c r="P421">
        <v>1.3839999999999999</v>
      </c>
      <c r="Q421">
        <v>0.77300000000000002</v>
      </c>
      <c r="T421">
        <v>-4.68</v>
      </c>
      <c r="U421">
        <f t="shared" si="18"/>
        <v>1.0698319999999999</v>
      </c>
      <c r="AB421" s="1">
        <v>588.32799999999997</v>
      </c>
      <c r="AD421" s="2">
        <v>0.97</v>
      </c>
      <c r="AE421" s="2">
        <v>-10.91</v>
      </c>
      <c r="AF421" s="2">
        <v>0.97</v>
      </c>
      <c r="AH421" s="2">
        <v>-18</v>
      </c>
      <c r="AI421" s="5">
        <f t="shared" si="17"/>
        <v>-10.582699999999999</v>
      </c>
      <c r="AJ421" s="5">
        <f>SUM(AI$13:AI421)</f>
        <v>-324.62979871666664</v>
      </c>
      <c r="AK421" s="5">
        <f>AJ421/SUM(AD$13:AD421)</f>
        <v>-5.5642231476602877</v>
      </c>
      <c r="AL421">
        <f>AVERAGE(AD$13:AD421)</f>
        <v>0.14264630806845963</v>
      </c>
      <c r="AO421" s="2">
        <v>570.80226973684205</v>
      </c>
      <c r="AQ421"/>
      <c r="AR421"/>
      <c r="AV421">
        <v>6.3458148657876107E-2</v>
      </c>
    </row>
    <row r="422" spans="3:48" x14ac:dyDescent="0.25">
      <c r="C422" s="2">
        <v>571.0142857142846</v>
      </c>
      <c r="E422"/>
      <c r="F422"/>
      <c r="J422">
        <v>0.13242005754667055</v>
      </c>
      <c r="N422">
        <v>654.00571428571425</v>
      </c>
      <c r="P422">
        <v>1.91</v>
      </c>
      <c r="Q422">
        <v>1.44</v>
      </c>
      <c r="R422">
        <v>0.51</v>
      </c>
      <c r="S422">
        <v>-28.16</v>
      </c>
      <c r="T422">
        <v>-8.0500000000000007</v>
      </c>
      <c r="U422">
        <f t="shared" si="18"/>
        <v>2.7504</v>
      </c>
      <c r="V422">
        <f t="shared" si="19"/>
        <v>-14.361600000000001</v>
      </c>
      <c r="AB422" s="1">
        <v>630</v>
      </c>
      <c r="AD422" s="4">
        <v>0.99</v>
      </c>
      <c r="AE422" s="4">
        <v>-1.69</v>
      </c>
      <c r="AF422" s="5">
        <v>1.42</v>
      </c>
      <c r="AG422" s="4">
        <v>-30.94</v>
      </c>
      <c r="AH422" s="4">
        <v>-5.09</v>
      </c>
      <c r="AI422" s="5">
        <f t="shared" si="17"/>
        <v>-1.6731</v>
      </c>
      <c r="AJ422" s="5">
        <f>SUM(AI$13:AI422)</f>
        <v>-326.30289871666662</v>
      </c>
      <c r="AK422" s="5">
        <f>AJ422/SUM(AD$13:AD422)</f>
        <v>-5.4995791286281088</v>
      </c>
      <c r="AL422">
        <f>AVERAGE(AD$13:AD422)</f>
        <v>0.14471302439024386</v>
      </c>
      <c r="AO422" s="2">
        <v>570.8342324561404</v>
      </c>
      <c r="AS422"/>
      <c r="AT422"/>
      <c r="AV422">
        <v>7.9928881379656633E-2</v>
      </c>
    </row>
    <row r="423" spans="3:48" x14ac:dyDescent="0.25">
      <c r="C423" s="2">
        <v>570.97857142857026</v>
      </c>
      <c r="E423" s="2">
        <v>1.7000000000000001E-2</v>
      </c>
      <c r="F423" s="2">
        <v>-10.81</v>
      </c>
      <c r="J423">
        <v>0.12730523286418091</v>
      </c>
      <c r="N423">
        <v>654.18666666666672</v>
      </c>
      <c r="P423">
        <v>1.45</v>
      </c>
      <c r="Q423">
        <v>1.73</v>
      </c>
      <c r="R423">
        <v>0.47</v>
      </c>
      <c r="S423">
        <v>-28.35</v>
      </c>
      <c r="T423">
        <v>-8.66</v>
      </c>
      <c r="U423">
        <f t="shared" si="18"/>
        <v>2.5084999999999997</v>
      </c>
      <c r="V423">
        <f t="shared" si="19"/>
        <v>-13.3245</v>
      </c>
      <c r="AB423" s="1">
        <v>545</v>
      </c>
      <c r="AD423" s="4">
        <v>1</v>
      </c>
      <c r="AE423" s="4">
        <v>-7.3070000000000004</v>
      </c>
      <c r="AF423" s="5">
        <v>0.18</v>
      </c>
      <c r="AG423" s="4">
        <v>-28.65</v>
      </c>
      <c r="AH423" s="4">
        <v>-8.6199999999999992</v>
      </c>
      <c r="AI423" s="5">
        <f t="shared" si="17"/>
        <v>-7.3070000000000004</v>
      </c>
      <c r="AJ423" s="5">
        <f>SUM(AI$13:AI423)</f>
        <v>-333.60989871666663</v>
      </c>
      <c r="AK423" s="5">
        <f>AJ423/SUM(AD$13:AD423)</f>
        <v>-5.5295368738667641</v>
      </c>
      <c r="AL423">
        <f>AVERAGE(AD$13:AD423)</f>
        <v>0.14679401459854011</v>
      </c>
      <c r="AO423" s="2">
        <v>570.8342324561404</v>
      </c>
      <c r="AQ423"/>
      <c r="AR423"/>
      <c r="AV423">
        <v>7.9928881379656633E-2</v>
      </c>
    </row>
    <row r="424" spans="3:48" x14ac:dyDescent="0.25">
      <c r="C424" s="2">
        <v>570.94285714285593</v>
      </c>
      <c r="E424"/>
      <c r="F424"/>
      <c r="J424">
        <v>0.14876912347884191</v>
      </c>
      <c r="N424">
        <v>654.34333333333336</v>
      </c>
      <c r="P424">
        <v>1.0649999999999999</v>
      </c>
      <c r="Q424">
        <v>0.88850000000000007</v>
      </c>
      <c r="T424">
        <v>-4.01</v>
      </c>
      <c r="U424">
        <f t="shared" si="18"/>
        <v>0.94625250000000005</v>
      </c>
      <c r="AB424" s="2">
        <v>566.11416666666673</v>
      </c>
      <c r="AD424" s="2">
        <v>1.0389999999999999</v>
      </c>
      <c r="AE424" s="2">
        <v>-8.6999999999999993</v>
      </c>
      <c r="AF424" s="2">
        <v>6.7000000000000004E-2</v>
      </c>
      <c r="AG424">
        <v>-28.74</v>
      </c>
      <c r="AI424" s="5">
        <f t="shared" si="17"/>
        <v>-9.039299999999999</v>
      </c>
      <c r="AJ424" s="5">
        <f>SUM(AI$13:AI424)</f>
        <v>-342.64919871666666</v>
      </c>
      <c r="AK424" s="5">
        <f>AJ424/SUM(AD$13:AD424)</f>
        <v>-5.5832119474117192</v>
      </c>
      <c r="AL424">
        <f>AVERAGE(AD$13:AD424)</f>
        <v>0.14895956310679609</v>
      </c>
      <c r="AO424" s="2">
        <v>570.86619517543863</v>
      </c>
      <c r="AS424">
        <v>4.7E-2</v>
      </c>
      <c r="AT424">
        <v>-26.61</v>
      </c>
      <c r="AV424">
        <v>0.10121546961325965</v>
      </c>
    </row>
    <row r="425" spans="3:48" x14ac:dyDescent="0.25">
      <c r="C425" s="2">
        <v>570.90714285714159</v>
      </c>
      <c r="E425" s="2">
        <v>0.2</v>
      </c>
      <c r="F425" s="2">
        <v>-7.51</v>
      </c>
      <c r="I425">
        <v>-18.54</v>
      </c>
      <c r="J425">
        <v>0.27480204567516198</v>
      </c>
      <c r="N425">
        <v>654.38095238095241</v>
      </c>
      <c r="P425">
        <v>1.53</v>
      </c>
      <c r="Q425">
        <v>1.59</v>
      </c>
      <c r="R425">
        <v>0.49</v>
      </c>
      <c r="S425">
        <v>-28.68</v>
      </c>
      <c r="T425">
        <v>-8.5</v>
      </c>
      <c r="U425">
        <f t="shared" si="18"/>
        <v>2.4327000000000001</v>
      </c>
      <c r="V425">
        <f t="shared" si="19"/>
        <v>-14.0532</v>
      </c>
      <c r="AB425" s="6">
        <v>590</v>
      </c>
      <c r="AD425" s="4">
        <v>1.04</v>
      </c>
      <c r="AE425" s="4">
        <v>3.7</v>
      </c>
      <c r="AH425">
        <v>-6.48</v>
      </c>
      <c r="AI425" s="5">
        <f t="shared" si="17"/>
        <v>3.8480000000000003</v>
      </c>
      <c r="AJ425" s="5">
        <f>SUM(AI$13:AI425)</f>
        <v>-338.80119871666665</v>
      </c>
      <c r="AK425" s="5">
        <f>AJ425/SUM(AD$13:AD425)</f>
        <v>-5.4285198606001206</v>
      </c>
      <c r="AL425">
        <f>AVERAGE(AD$13:AD425)</f>
        <v>0.15111704600484258</v>
      </c>
      <c r="AO425" s="2">
        <v>570.86619517543863</v>
      </c>
      <c r="AQ425" s="2">
        <v>0.14899999999999999</v>
      </c>
      <c r="AR425" s="2">
        <v>-10.9</v>
      </c>
      <c r="AU425">
        <v>-18.239999999999998</v>
      </c>
      <c r="AV425">
        <v>0.10121546961325965</v>
      </c>
    </row>
    <row r="426" spans="3:48" x14ac:dyDescent="0.25">
      <c r="C426" s="2">
        <v>570.87142857142726</v>
      </c>
      <c r="E426"/>
      <c r="F426"/>
      <c r="I426">
        <v>-18.059999999999999</v>
      </c>
      <c r="J426">
        <v>6.7835895615453709E-2</v>
      </c>
      <c r="N426">
        <v>654.40000000000032</v>
      </c>
      <c r="P426">
        <v>7.3999999999999996E-2</v>
      </c>
      <c r="Q426">
        <v>-8.6116666666666664</v>
      </c>
      <c r="T426">
        <v>-13.98</v>
      </c>
      <c r="U426">
        <f t="shared" si="18"/>
        <v>-0.63726333333333329</v>
      </c>
      <c r="AB426" s="1">
        <v>654.34333333333336</v>
      </c>
      <c r="AD426" s="2">
        <v>1.0649999999999999</v>
      </c>
      <c r="AE426" s="4">
        <v>0.88850000000000007</v>
      </c>
      <c r="AH426">
        <v>-4.01</v>
      </c>
      <c r="AI426" s="5">
        <f t="shared" si="17"/>
        <v>0.94625250000000005</v>
      </c>
      <c r="AJ426" s="5">
        <f>SUM(AI$13:AI426)</f>
        <v>-337.85494621666663</v>
      </c>
      <c r="AK426" s="5">
        <f>AJ426/SUM(AD$13:AD426)</f>
        <v>-5.3225335017215345</v>
      </c>
      <c r="AL426">
        <f>AVERAGE(AD$13:AD426)</f>
        <v>0.15332449275362314</v>
      </c>
      <c r="AO426" s="2">
        <v>570.89815789473687</v>
      </c>
      <c r="AS426"/>
      <c r="AT426"/>
      <c r="AV426">
        <v>0.12235759483466786</v>
      </c>
    </row>
    <row r="427" spans="3:48" x14ac:dyDescent="0.25">
      <c r="C427" s="2">
        <v>570.83571428571292</v>
      </c>
      <c r="E427" s="2">
        <v>0.05</v>
      </c>
      <c r="F427" s="2">
        <v>-14.7</v>
      </c>
      <c r="J427">
        <v>0.1991100735961451</v>
      </c>
      <c r="N427">
        <v>654.56952380952384</v>
      </c>
      <c r="P427">
        <v>1.95</v>
      </c>
      <c r="Q427">
        <v>1.25</v>
      </c>
      <c r="R427">
        <v>0.56000000000000005</v>
      </c>
      <c r="S427">
        <v>-28.92</v>
      </c>
      <c r="T427">
        <v>-7.8150000000000004</v>
      </c>
      <c r="U427">
        <f t="shared" si="18"/>
        <v>2.4375</v>
      </c>
      <c r="V427">
        <f t="shared" si="19"/>
        <v>-16.195200000000003</v>
      </c>
      <c r="AB427" s="1">
        <v>753</v>
      </c>
      <c r="AD427" s="4">
        <v>1.0900000000000001</v>
      </c>
      <c r="AE427" s="4">
        <v>-6.67</v>
      </c>
      <c r="AH427" s="4">
        <v>-5.5</v>
      </c>
      <c r="AI427" s="5">
        <f t="shared" si="17"/>
        <v>-7.2703000000000007</v>
      </c>
      <c r="AJ427" s="5">
        <f>SUM(AI$13:AI427)</f>
        <v>-345.12524621666665</v>
      </c>
      <c r="AK427" s="5">
        <f>AJ427/SUM(AD$13:AD427)</f>
        <v>-5.3452812443243145</v>
      </c>
      <c r="AL427">
        <f>AVERAGE(AD$13:AD427)</f>
        <v>0.15558154216867465</v>
      </c>
      <c r="AO427" s="2">
        <v>570.89815789473687</v>
      </c>
      <c r="AQ427" s="2">
        <v>1.6500000000000001E-2</v>
      </c>
      <c r="AR427" s="2">
        <v>-10.3</v>
      </c>
      <c r="AU427">
        <v>-16.260000000000002</v>
      </c>
      <c r="AV427">
        <v>0.12235759483466786</v>
      </c>
    </row>
    <row r="428" spans="3:48" x14ac:dyDescent="0.25">
      <c r="C428" s="2">
        <v>570.79999999999859</v>
      </c>
      <c r="E428" s="2">
        <v>0.33700000000000002</v>
      </c>
      <c r="F428" s="2">
        <v>-15.288</v>
      </c>
      <c r="I428">
        <v>-16.79</v>
      </c>
      <c r="J428">
        <v>0.22687330679420792</v>
      </c>
      <c r="N428">
        <v>654.75238095238092</v>
      </c>
      <c r="P428">
        <v>1.67</v>
      </c>
      <c r="Q428">
        <v>1.28</v>
      </c>
      <c r="R428">
        <v>0.56999999999999995</v>
      </c>
      <c r="S428">
        <v>-28.9</v>
      </c>
      <c r="T428">
        <v>-8.5399999999999991</v>
      </c>
      <c r="U428">
        <f t="shared" si="18"/>
        <v>2.1375999999999999</v>
      </c>
      <c r="V428">
        <f t="shared" si="19"/>
        <v>-16.472999999999999</v>
      </c>
      <c r="AB428" s="1">
        <v>556</v>
      </c>
      <c r="AD428" s="2">
        <v>1.107</v>
      </c>
      <c r="AE428" s="2">
        <v>-3.14</v>
      </c>
      <c r="AF428" s="2">
        <v>1.107</v>
      </c>
      <c r="AH428" s="2">
        <v>-6.74</v>
      </c>
      <c r="AI428" s="5">
        <f t="shared" si="17"/>
        <v>-3.4759800000000003</v>
      </c>
      <c r="AJ428" s="5">
        <f>SUM(AI$13:AI428)</f>
        <v>-348.60122621666665</v>
      </c>
      <c r="AK428" s="5">
        <f>AJ428/SUM(AD$13:AD428)</f>
        <v>-5.3081086817979219</v>
      </c>
      <c r="AL428">
        <f>AVERAGE(AD$13:AD428)</f>
        <v>0.15786860576923073</v>
      </c>
      <c r="AO428" s="2">
        <v>570.9301206140351</v>
      </c>
      <c r="AS428">
        <v>7.5999999999999998E-2</v>
      </c>
      <c r="AT428">
        <v>-26.7</v>
      </c>
      <c r="AV428">
        <v>7.2886138037598774E-2</v>
      </c>
    </row>
    <row r="429" spans="3:48" x14ac:dyDescent="0.25">
      <c r="C429" s="2">
        <v>570.76428571428426</v>
      </c>
      <c r="E429"/>
      <c r="F429"/>
      <c r="J429">
        <v>3.4892133570010662E-2</v>
      </c>
      <c r="N429">
        <v>654.9561904761905</v>
      </c>
      <c r="P429">
        <v>1.61</v>
      </c>
      <c r="Q429">
        <v>1.27</v>
      </c>
      <c r="R429">
        <v>0.44</v>
      </c>
      <c r="S429">
        <v>-29.84</v>
      </c>
      <c r="T429">
        <v>-9.06</v>
      </c>
      <c r="U429">
        <f t="shared" si="18"/>
        <v>2.0447000000000002</v>
      </c>
      <c r="V429">
        <f t="shared" si="19"/>
        <v>-13.1296</v>
      </c>
      <c r="AB429" s="6">
        <v>610</v>
      </c>
      <c r="AD429" s="4">
        <v>1.1100000000000001</v>
      </c>
      <c r="AE429" s="4">
        <v>-1.46</v>
      </c>
      <c r="AH429">
        <v>-5.96</v>
      </c>
      <c r="AI429" s="5">
        <f t="shared" si="17"/>
        <v>-1.6206</v>
      </c>
      <c r="AJ429" s="5">
        <f>SUM(AI$13:AI429)</f>
        <v>-350.22182621666667</v>
      </c>
      <c r="AK429" s="5">
        <f>AJ429/SUM(AD$13:AD429)</f>
        <v>-5.2441496070227513</v>
      </c>
      <c r="AL429">
        <f>AVERAGE(AD$13:AD429)</f>
        <v>0.16015189448441242</v>
      </c>
      <c r="AO429" s="2">
        <v>570.9301206140351</v>
      </c>
      <c r="AQ429"/>
      <c r="AR429"/>
      <c r="AU429">
        <v>-18.91</v>
      </c>
      <c r="AV429">
        <v>7.2886138037598774E-2</v>
      </c>
    </row>
    <row r="430" spans="3:48" x14ac:dyDescent="0.25">
      <c r="C430" s="2">
        <v>570.72857142856992</v>
      </c>
      <c r="E430"/>
      <c r="F430"/>
      <c r="J430">
        <v>9.1203880115605693E-2</v>
      </c>
      <c r="N430">
        <v>655</v>
      </c>
      <c r="P430">
        <v>3.3380000000000001</v>
      </c>
      <c r="Q430">
        <v>1.077</v>
      </c>
      <c r="T430">
        <v>-0.28000000000000003</v>
      </c>
      <c r="U430">
        <f t="shared" si="18"/>
        <v>3.5950259999999998</v>
      </c>
      <c r="AB430" s="1">
        <v>659.00599999999997</v>
      </c>
      <c r="AD430" s="2">
        <v>1.1200000000000001</v>
      </c>
      <c r="AE430" s="4">
        <v>1.23</v>
      </c>
      <c r="AI430" s="5">
        <f t="shared" si="17"/>
        <v>1.3776000000000002</v>
      </c>
      <c r="AJ430" s="5">
        <f>SUM(AI$13:AI430)</f>
        <v>-348.8442262166667</v>
      </c>
      <c r="AK430" s="5">
        <f>AJ430/SUM(AD$13:AD430)</f>
        <v>-5.1373647631569632</v>
      </c>
      <c r="AL430">
        <f>AVERAGE(AD$13:AD430)</f>
        <v>0.1624481818181818</v>
      </c>
      <c r="AO430" s="2">
        <v>570.96208333333334</v>
      </c>
      <c r="AS430"/>
      <c r="AT430"/>
      <c r="AV430">
        <v>0.22140879647227649</v>
      </c>
    </row>
    <row r="431" spans="3:48" x14ac:dyDescent="0.25">
      <c r="C431" s="2">
        <v>570.69285714285559</v>
      </c>
      <c r="E431"/>
      <c r="F431"/>
      <c r="J431">
        <v>5.8143499050579306E-2</v>
      </c>
      <c r="N431">
        <v>655.14666666666665</v>
      </c>
      <c r="P431">
        <v>2.3199999999999998</v>
      </c>
      <c r="Q431">
        <v>0.89</v>
      </c>
      <c r="R431">
        <v>0.44</v>
      </c>
      <c r="S431">
        <v>-28.9</v>
      </c>
      <c r="T431">
        <v>-8.01</v>
      </c>
      <c r="U431">
        <f t="shared" si="18"/>
        <v>2.0648</v>
      </c>
      <c r="V431">
        <f t="shared" si="19"/>
        <v>-12.715999999999999</v>
      </c>
      <c r="AB431" s="1">
        <v>653</v>
      </c>
      <c r="AD431" s="2">
        <v>1.127</v>
      </c>
      <c r="AE431" s="4">
        <v>0.73749999999999993</v>
      </c>
      <c r="AH431">
        <v>-4.92</v>
      </c>
      <c r="AI431" s="5">
        <f t="shared" si="17"/>
        <v>0.83116249999999992</v>
      </c>
      <c r="AJ431" s="5">
        <f>SUM(AI$13:AI431)</f>
        <v>-348.01306371666669</v>
      </c>
      <c r="AK431" s="5">
        <f>AJ431/SUM(AD$13:AD431)</f>
        <v>-5.0414508130289777</v>
      </c>
      <c r="AL431">
        <f>AVERAGE(AD$13:AD431)</f>
        <v>0.164750214797136</v>
      </c>
      <c r="AO431" s="2">
        <v>570.96208333333334</v>
      </c>
      <c r="AQ431" s="2">
        <v>0.53</v>
      </c>
      <c r="AR431" s="2">
        <v>-16.100000000000001</v>
      </c>
      <c r="AU431">
        <v>-18.399999999999999</v>
      </c>
      <c r="AV431">
        <v>0.22140879647227649</v>
      </c>
    </row>
    <row r="432" spans="3:48" x14ac:dyDescent="0.25">
      <c r="C432" s="2">
        <v>570.65714285714125</v>
      </c>
      <c r="E432"/>
      <c r="F432"/>
      <c r="J432">
        <v>9.9681972536822525E-2</v>
      </c>
      <c r="N432">
        <v>655.20000000000027</v>
      </c>
      <c r="P432">
        <v>0.52400000000000002</v>
      </c>
      <c r="Q432">
        <v>-8.2769999999999992</v>
      </c>
      <c r="T432">
        <v>-10.62</v>
      </c>
      <c r="U432">
        <f t="shared" si="18"/>
        <v>-4.337148</v>
      </c>
      <c r="AB432" s="2">
        <v>570.64245614035087</v>
      </c>
      <c r="AD432">
        <v>1.137</v>
      </c>
      <c r="AE432">
        <v>-12.88</v>
      </c>
      <c r="AF432">
        <v>3.4000000000000002E-2</v>
      </c>
      <c r="AG432">
        <v>-27.47</v>
      </c>
      <c r="AI432" s="5">
        <f t="shared" si="17"/>
        <v>-14.64456</v>
      </c>
      <c r="AJ432" s="5">
        <f>SUM(AI$13:AI432)</f>
        <v>-362.65762371666671</v>
      </c>
      <c r="AK432" s="5">
        <f>AJ432/SUM(AD$13:AD432)</f>
        <v>-5.1684676049664526</v>
      </c>
      <c r="AL432">
        <f>AVERAGE(AD$13:AD432)</f>
        <v>0.16706509523809521</v>
      </c>
      <c r="AO432" s="2">
        <v>570.99404605263157</v>
      </c>
      <c r="AS432">
        <v>4.4999999999999998E-2</v>
      </c>
      <c r="AT432">
        <v>-27</v>
      </c>
      <c r="AV432">
        <v>0.18497611810681719</v>
      </c>
    </row>
    <row r="433" spans="3:48" x14ac:dyDescent="0.25">
      <c r="C433" s="2">
        <v>570.62142857142692</v>
      </c>
      <c r="E433"/>
      <c r="F433"/>
      <c r="J433">
        <v>0.12363096220114249</v>
      </c>
      <c r="N433">
        <v>655.33714285714291</v>
      </c>
      <c r="P433">
        <v>2.11</v>
      </c>
      <c r="Q433">
        <v>1.27</v>
      </c>
      <c r="R433">
        <v>0.55000000000000004</v>
      </c>
      <c r="S433">
        <v>-29.2</v>
      </c>
      <c r="U433">
        <f t="shared" si="18"/>
        <v>2.6797</v>
      </c>
      <c r="V433">
        <f t="shared" si="19"/>
        <v>-16.060000000000002</v>
      </c>
      <c r="AB433" s="1">
        <v>754</v>
      </c>
      <c r="AD433" s="4">
        <v>1.17</v>
      </c>
      <c r="AE433" s="4">
        <v>-5.31</v>
      </c>
      <c r="AH433" s="4">
        <v>-7.46</v>
      </c>
      <c r="AI433" s="5">
        <f t="shared" si="17"/>
        <v>-6.212699999999999</v>
      </c>
      <c r="AJ433" s="5">
        <f>SUM(AI$13:AI433)</f>
        <v>-368.87032371666669</v>
      </c>
      <c r="AK433" s="5">
        <f>AJ433/SUM(AD$13:AD433)</f>
        <v>-5.1707888704101777</v>
      </c>
      <c r="AL433">
        <f>AVERAGE(AD$13:AD433)</f>
        <v>0.16944736342042752</v>
      </c>
      <c r="AO433" s="2">
        <v>570.99404605263157</v>
      </c>
      <c r="AQ433" s="2">
        <v>5.9900000000000002E-2</v>
      </c>
      <c r="AR433" s="2">
        <v>-9.5399999999999991</v>
      </c>
      <c r="AV433">
        <v>0.18497611810681719</v>
      </c>
    </row>
    <row r="434" spans="3:48" x14ac:dyDescent="0.25">
      <c r="C434" s="2">
        <v>570.58571428571258</v>
      </c>
      <c r="E434"/>
      <c r="F434"/>
      <c r="J434">
        <v>0.10840457556266027</v>
      </c>
      <c r="N434">
        <v>655.34</v>
      </c>
      <c r="P434">
        <v>1.554</v>
      </c>
      <c r="Q434">
        <v>0.82899999999999996</v>
      </c>
      <c r="T434">
        <v>-4.5599999999999996</v>
      </c>
      <c r="U434">
        <f t="shared" si="18"/>
        <v>1.2882659999999999</v>
      </c>
      <c r="AB434" s="1">
        <v>655.90476190476193</v>
      </c>
      <c r="AD434" s="2">
        <v>1.33</v>
      </c>
      <c r="AE434" s="4">
        <v>2.87</v>
      </c>
      <c r="AF434" s="5">
        <v>0.55000000000000004</v>
      </c>
      <c r="AG434" s="4">
        <v>-27</v>
      </c>
      <c r="AI434" s="5">
        <f t="shared" si="17"/>
        <v>3.8171000000000004</v>
      </c>
      <c r="AJ434" s="5">
        <f>SUM(AI$13:AI434)</f>
        <v>-365.05322371666671</v>
      </c>
      <c r="AK434" s="5">
        <f>AJ434/SUM(AD$13:AD434)</f>
        <v>-5.0236216671295084</v>
      </c>
      <c r="AL434">
        <f>AVERAGE(AD$13:AD434)</f>
        <v>0.17219748815165872</v>
      </c>
      <c r="AO434" s="2">
        <v>571.02600877192981</v>
      </c>
      <c r="AS434"/>
      <c r="AT434"/>
      <c r="AV434">
        <v>5.3627950266193054E-2</v>
      </c>
    </row>
    <row r="435" spans="3:48" x14ac:dyDescent="0.25">
      <c r="C435" s="2">
        <v>570.54999999999825</v>
      </c>
      <c r="E435"/>
      <c r="F435"/>
      <c r="J435">
        <v>5.3627950266193054E-2</v>
      </c>
      <c r="N435">
        <v>655.52952380952377</v>
      </c>
      <c r="P435">
        <v>2.2200000000000002</v>
      </c>
      <c r="R435">
        <v>0.53</v>
      </c>
      <c r="S435">
        <v>-29.3</v>
      </c>
      <c r="T435">
        <v>-5.6</v>
      </c>
      <c r="U435">
        <f t="shared" si="18"/>
        <v>0</v>
      </c>
      <c r="V435">
        <f t="shared" si="19"/>
        <v>-15.529000000000002</v>
      </c>
      <c r="AB435" s="1">
        <v>657.04952380952386</v>
      </c>
      <c r="AD435" s="2">
        <v>1.33</v>
      </c>
      <c r="AE435" s="4">
        <v>1.1000000000000001</v>
      </c>
      <c r="AF435" s="5">
        <v>0.36</v>
      </c>
      <c r="AG435" s="4">
        <v>-28.43</v>
      </c>
      <c r="AI435" s="5">
        <f t="shared" si="17"/>
        <v>1.4630000000000003</v>
      </c>
      <c r="AJ435" s="5">
        <f>SUM(AI$13:AI435)</f>
        <v>-363.59022371666669</v>
      </c>
      <c r="AK435" s="5">
        <f>AJ435/SUM(AD$13:AD435)</f>
        <v>-4.9135580240677132</v>
      </c>
      <c r="AL435">
        <f>AVERAGE(AD$13:AD435)</f>
        <v>0.17493460992907797</v>
      </c>
      <c r="AO435" s="2">
        <v>571.02600877192981</v>
      </c>
      <c r="AQ435"/>
      <c r="AR435"/>
      <c r="AV435">
        <v>5.3627950266193054E-2</v>
      </c>
    </row>
    <row r="436" spans="3:48" x14ac:dyDescent="0.25">
      <c r="C436" s="2">
        <v>570.51428571428391</v>
      </c>
      <c r="E436" s="2">
        <v>5.9900000000000002E-2</v>
      </c>
      <c r="F436" s="2">
        <v>-9.5399999999999991</v>
      </c>
      <c r="J436">
        <v>0.18497611810681719</v>
      </c>
      <c r="N436">
        <v>655.67333333333329</v>
      </c>
      <c r="P436">
        <v>1.361</v>
      </c>
      <c r="Q436">
        <v>1.7230000000000001</v>
      </c>
      <c r="T436">
        <v>-3.6</v>
      </c>
      <c r="U436">
        <f t="shared" si="18"/>
        <v>2.3450030000000002</v>
      </c>
      <c r="AB436" s="1">
        <v>659.11199999999997</v>
      </c>
      <c r="AD436" s="2">
        <v>1.34</v>
      </c>
      <c r="AE436" s="4">
        <v>2.06</v>
      </c>
      <c r="AI436" s="5">
        <f t="shared" si="17"/>
        <v>2.7604000000000002</v>
      </c>
      <c r="AJ436" s="5">
        <f>SUM(AI$13:AI436)</f>
        <v>-360.82982371666668</v>
      </c>
      <c r="AK436" s="5">
        <f>AJ436/SUM(AD$13:AD436)</f>
        <v>-4.7895216862802261</v>
      </c>
      <c r="AL436">
        <f>AVERAGE(AD$13:AD436)</f>
        <v>0.17768240566037732</v>
      </c>
      <c r="AO436" s="2">
        <v>571.05797149122816</v>
      </c>
      <c r="AS436">
        <v>0.10199999999999999</v>
      </c>
      <c r="AT436">
        <v>-27.2</v>
      </c>
      <c r="AV436">
        <v>0.10840457556266027</v>
      </c>
    </row>
    <row r="437" spans="3:48" x14ac:dyDescent="0.25">
      <c r="C437" s="2">
        <v>570.47857142856958</v>
      </c>
      <c r="E437" s="2">
        <v>0.53</v>
      </c>
      <c r="F437" s="2">
        <v>-16.100000000000001</v>
      </c>
      <c r="I437">
        <v>-18.399999999999999</v>
      </c>
      <c r="J437">
        <v>0.22140879647227649</v>
      </c>
      <c r="N437">
        <v>655.73523809523806</v>
      </c>
      <c r="P437">
        <v>0.90600000000000003</v>
      </c>
      <c r="Q437">
        <v>3.21</v>
      </c>
      <c r="R437">
        <v>0.54</v>
      </c>
      <c r="S437">
        <v>-28.53</v>
      </c>
      <c r="U437">
        <f t="shared" si="18"/>
        <v>2.9082599999999998</v>
      </c>
      <c r="V437">
        <f t="shared" si="19"/>
        <v>-15.406200000000002</v>
      </c>
      <c r="AB437" s="1">
        <v>652.08571428571429</v>
      </c>
      <c r="AD437" s="2">
        <v>1.35</v>
      </c>
      <c r="AE437" s="4">
        <v>2.94</v>
      </c>
      <c r="AF437" s="5">
        <v>0.2</v>
      </c>
      <c r="AG437" s="4">
        <v>-27.3</v>
      </c>
      <c r="AH437">
        <v>-8.6199999999999992</v>
      </c>
      <c r="AI437" s="5">
        <f t="shared" si="17"/>
        <v>3.9690000000000003</v>
      </c>
      <c r="AJ437" s="5">
        <f>SUM(AI$13:AI437)</f>
        <v>-356.86082371666669</v>
      </c>
      <c r="AK437" s="5">
        <f>AJ437/SUM(AD$13:AD437)</f>
        <v>-4.6534515829688026</v>
      </c>
      <c r="AL437">
        <f>AVERAGE(AD$13:AD437)</f>
        <v>0.18044079999999996</v>
      </c>
      <c r="AO437" s="2">
        <v>571.05797149122816</v>
      </c>
      <c r="AQ437"/>
      <c r="AR437"/>
      <c r="AV437">
        <v>0.10840457556266027</v>
      </c>
    </row>
    <row r="438" spans="3:48" x14ac:dyDescent="0.25">
      <c r="C438" s="2">
        <v>570.44285714285525</v>
      </c>
      <c r="E438"/>
      <c r="F438"/>
      <c r="I438">
        <v>-18.91</v>
      </c>
      <c r="J438">
        <v>7.2886138037598774E-2</v>
      </c>
      <c r="N438">
        <v>655.79</v>
      </c>
      <c r="P438">
        <v>2.9000000000000001E-2</v>
      </c>
      <c r="Q438">
        <v>-1.37</v>
      </c>
      <c r="U438">
        <f t="shared" si="18"/>
        <v>-3.9730000000000008E-2</v>
      </c>
      <c r="AB438" s="1">
        <v>652.67999999999995</v>
      </c>
      <c r="AD438" s="2">
        <v>1.357</v>
      </c>
      <c r="AE438" s="4">
        <v>0.69799999999999995</v>
      </c>
      <c r="AH438">
        <v>-4.68</v>
      </c>
      <c r="AI438" s="5">
        <f t="shared" si="17"/>
        <v>0.94718599999999997</v>
      </c>
      <c r="AJ438" s="5">
        <f>SUM(AI$13:AI438)</f>
        <v>-355.9136377166667</v>
      </c>
      <c r="AK438" s="5">
        <f>AJ438/SUM(AD$13:AD438)</f>
        <v>-4.5604029416696559</v>
      </c>
      <c r="AL438">
        <f>AVERAGE(AD$13:AD438)</f>
        <v>0.18320267605633797</v>
      </c>
      <c r="AO438" s="2">
        <v>571.08993421052639</v>
      </c>
      <c r="AS438">
        <v>0.1</v>
      </c>
      <c r="AT438">
        <v>-27.2</v>
      </c>
      <c r="AV438">
        <v>0.12363096220114249</v>
      </c>
    </row>
    <row r="439" spans="3:48" x14ac:dyDescent="0.25">
      <c r="C439" s="2">
        <v>570.40714285714091</v>
      </c>
      <c r="E439" s="2">
        <v>1.6500000000000001E-2</v>
      </c>
      <c r="F439" s="2">
        <v>-10.3</v>
      </c>
      <c r="I439">
        <v>-16.260000000000002</v>
      </c>
      <c r="J439">
        <v>0.12235759483466786</v>
      </c>
      <c r="N439">
        <v>655.90476190476193</v>
      </c>
      <c r="P439">
        <v>1.33</v>
      </c>
      <c r="Q439">
        <v>2.87</v>
      </c>
      <c r="R439">
        <v>0.55000000000000004</v>
      </c>
      <c r="S439">
        <v>-27</v>
      </c>
      <c r="U439">
        <f t="shared" si="18"/>
        <v>3.8171000000000004</v>
      </c>
      <c r="V439">
        <f t="shared" si="19"/>
        <v>-14.850000000000001</v>
      </c>
      <c r="AB439" s="1">
        <v>655.67333333333329</v>
      </c>
      <c r="AD439" s="2">
        <v>1.361</v>
      </c>
      <c r="AE439" s="4">
        <v>1.7230000000000001</v>
      </c>
      <c r="AH439">
        <v>-3.6</v>
      </c>
      <c r="AI439" s="5">
        <f t="shared" si="17"/>
        <v>2.3450030000000002</v>
      </c>
      <c r="AJ439" s="5">
        <f>SUM(AI$13:AI439)</f>
        <v>-353.56863471666668</v>
      </c>
      <c r="AK439" s="5">
        <f>AJ439/SUM(AD$13:AD439)</f>
        <v>-4.4527060109139605</v>
      </c>
      <c r="AL439">
        <f>AVERAGE(AD$13:AD439)</f>
        <v>0.18596098360655733</v>
      </c>
      <c r="AO439" s="2">
        <v>571.08993421052639</v>
      </c>
      <c r="AQ439"/>
      <c r="AR439"/>
      <c r="AV439">
        <v>0.12363096220114249</v>
      </c>
    </row>
    <row r="440" spans="3:48" x14ac:dyDescent="0.25">
      <c r="C440" s="2">
        <v>570.37142857142658</v>
      </c>
      <c r="E440" s="2">
        <v>0.14899999999999999</v>
      </c>
      <c r="F440" s="2">
        <v>-10.9</v>
      </c>
      <c r="I440">
        <v>-18.239999999999998</v>
      </c>
      <c r="J440">
        <v>0.10121546961325965</v>
      </c>
      <c r="N440">
        <v>656</v>
      </c>
      <c r="P440">
        <v>0.86399999999999999</v>
      </c>
      <c r="Q440">
        <v>0.90600000000000003</v>
      </c>
      <c r="T440">
        <v>-6.02</v>
      </c>
      <c r="U440">
        <f t="shared" si="18"/>
        <v>0.78278400000000004</v>
      </c>
      <c r="AB440" s="2">
        <v>563.41263157894741</v>
      </c>
      <c r="AD440" s="2">
        <v>1.377</v>
      </c>
      <c r="AE440">
        <v>2.4</v>
      </c>
      <c r="AI440" s="5">
        <f t="shared" si="17"/>
        <v>3.3047999999999997</v>
      </c>
      <c r="AJ440" s="5">
        <f>SUM(AI$13:AI440)</f>
        <v>-350.26383471666668</v>
      </c>
      <c r="AK440" s="5">
        <f>AJ440/SUM(AD$13:AD440)</f>
        <v>-4.3358961218091325</v>
      </c>
      <c r="AL440">
        <f>AVERAGE(AD$13:AD440)</f>
        <v>0.18874378504672892</v>
      </c>
      <c r="AO440" s="2">
        <v>571.12189692982463</v>
      </c>
      <c r="AS440">
        <v>6.2199999999999998E-2</v>
      </c>
      <c r="AT440">
        <v>-28.14</v>
      </c>
      <c r="AV440">
        <v>5.8143499050579306E-2</v>
      </c>
    </row>
    <row r="441" spans="3:48" x14ac:dyDescent="0.25">
      <c r="C441" s="2">
        <v>570.33571428571224</v>
      </c>
      <c r="E441"/>
      <c r="F441"/>
      <c r="J441">
        <v>7.9928881379656633E-2</v>
      </c>
      <c r="N441">
        <v>656.09333333333336</v>
      </c>
      <c r="P441">
        <v>1.38</v>
      </c>
      <c r="Q441">
        <v>1.93</v>
      </c>
      <c r="R441">
        <v>0.55000000000000004</v>
      </c>
      <c r="S441">
        <v>-30.3</v>
      </c>
      <c r="U441">
        <f t="shared" si="18"/>
        <v>2.6633999999999998</v>
      </c>
      <c r="V441">
        <f t="shared" si="19"/>
        <v>-16.665000000000003</v>
      </c>
      <c r="AB441" s="1">
        <v>658.80799999999999</v>
      </c>
      <c r="AD441" s="2">
        <v>1.38</v>
      </c>
      <c r="AE441" s="4">
        <v>1.1299999999999999</v>
      </c>
      <c r="AI441" s="5">
        <f t="shared" si="17"/>
        <v>1.5593999999999997</v>
      </c>
      <c r="AJ441" s="5">
        <f>SUM(AI$13:AI441)</f>
        <v>-348.7044347166667</v>
      </c>
      <c r="AK441" s="5">
        <f>AJ441/SUM(AD$13:AD441)</f>
        <v>-4.244090841578597</v>
      </c>
      <c r="AL441">
        <f>AVERAGE(AD$13:AD441)</f>
        <v>0.191520606060606</v>
      </c>
      <c r="AO441" s="2">
        <v>571.12189692982463</v>
      </c>
      <c r="AS441"/>
      <c r="AT441"/>
      <c r="AV441">
        <v>9.9681972536822525E-2</v>
      </c>
    </row>
    <row r="442" spans="3:48" x14ac:dyDescent="0.25">
      <c r="C442" s="2">
        <v>570.29999999999791</v>
      </c>
      <c r="E442"/>
      <c r="F442"/>
      <c r="J442">
        <v>6.3458148657876107E-2</v>
      </c>
      <c r="N442">
        <v>656.14</v>
      </c>
      <c r="P442">
        <v>6.0000000000000001E-3</v>
      </c>
      <c r="Q442">
        <v>-1.78</v>
      </c>
      <c r="U442">
        <f t="shared" si="18"/>
        <v>-1.068E-2</v>
      </c>
      <c r="AB442" s="1">
        <v>656.09333333333336</v>
      </c>
      <c r="AD442">
        <v>1.38</v>
      </c>
      <c r="AE442" s="4">
        <v>1.93</v>
      </c>
      <c r="AF442" s="5">
        <v>0.55000000000000004</v>
      </c>
      <c r="AG442" s="4">
        <v>-30.3</v>
      </c>
      <c r="AI442" s="5">
        <f t="shared" si="17"/>
        <v>2.6633999999999998</v>
      </c>
      <c r="AJ442" s="5">
        <f>SUM(AI$13:AI442)</f>
        <v>-346.04103471666667</v>
      </c>
      <c r="AK442" s="5">
        <f>AJ442/SUM(AD$13:AD442)</f>
        <v>-4.1421036891792449</v>
      </c>
      <c r="AL442">
        <f>AVERAGE(AD$13:AD442)</f>
        <v>0.19428451162790691</v>
      </c>
      <c r="AO442" s="2">
        <v>571.12189692982463</v>
      </c>
      <c r="AQ442"/>
      <c r="AR442"/>
      <c r="AV442">
        <v>5.8143499050579306E-2</v>
      </c>
    </row>
    <row r="443" spans="3:48" x14ac:dyDescent="0.25">
      <c r="C443" s="2">
        <v>570.26428571428357</v>
      </c>
      <c r="E443"/>
      <c r="F443"/>
      <c r="J443">
        <v>0.11064814855702096</v>
      </c>
      <c r="N443">
        <v>656.28380952380951</v>
      </c>
      <c r="P443">
        <v>1.92</v>
      </c>
      <c r="Q443">
        <v>0.24</v>
      </c>
      <c r="R443">
        <v>0.46</v>
      </c>
      <c r="S443">
        <v>-28.7</v>
      </c>
      <c r="T443">
        <v>-4.16</v>
      </c>
      <c r="U443">
        <f t="shared" si="18"/>
        <v>0.46079999999999999</v>
      </c>
      <c r="V443">
        <f t="shared" si="19"/>
        <v>-13.202</v>
      </c>
      <c r="AB443" s="1">
        <v>654</v>
      </c>
      <c r="AD443" s="2">
        <v>1.3839999999999999</v>
      </c>
      <c r="AE443" s="4">
        <v>0.77300000000000002</v>
      </c>
      <c r="AH443">
        <v>-4.68</v>
      </c>
      <c r="AI443" s="5">
        <f t="shared" si="17"/>
        <v>1.0698319999999999</v>
      </c>
      <c r="AJ443" s="5">
        <f>SUM(AI$13:AI443)</f>
        <v>-344.97120271666665</v>
      </c>
      <c r="AK443" s="5">
        <f>AJ443/SUM(AD$13:AD443)</f>
        <v>-4.0620048234348349</v>
      </c>
      <c r="AL443">
        <f>AVERAGE(AD$13:AD443)</f>
        <v>0.1970448723897911</v>
      </c>
      <c r="AO443" s="2">
        <v>571.12189692982463</v>
      </c>
      <c r="AQ443"/>
      <c r="AR443"/>
      <c r="AV443">
        <v>9.9681972536822525E-2</v>
      </c>
    </row>
    <row r="444" spans="3:48" x14ac:dyDescent="0.25">
      <c r="C444" s="2">
        <v>570.22857142856924</v>
      </c>
      <c r="E444"/>
      <c r="F444"/>
      <c r="J444">
        <v>5.4626144537464019E-2</v>
      </c>
      <c r="N444">
        <v>656.33333333333337</v>
      </c>
      <c r="P444">
        <v>2.0910000000000002</v>
      </c>
      <c r="Q444">
        <v>-0.38200000000000001</v>
      </c>
      <c r="T444">
        <v>-0.89</v>
      </c>
      <c r="U444">
        <f t="shared" si="18"/>
        <v>-0.79876200000000008</v>
      </c>
      <c r="AB444" s="3">
        <v>632</v>
      </c>
      <c r="AD444" s="4">
        <v>1.4</v>
      </c>
      <c r="AE444" s="4">
        <v>-5.88</v>
      </c>
      <c r="AH444">
        <v>-6.99</v>
      </c>
      <c r="AI444" s="5">
        <f t="shared" si="17"/>
        <v>-8.2319999999999993</v>
      </c>
      <c r="AJ444" s="5">
        <f>SUM(AI$13:AI444)</f>
        <v>-353.20320271666662</v>
      </c>
      <c r="AK444" s="5">
        <f>AJ444/SUM(AD$13:AD444)</f>
        <v>-4.0914882145665707</v>
      </c>
      <c r="AL444">
        <f>AVERAGE(AD$13:AD444)</f>
        <v>0.19982949074074069</v>
      </c>
      <c r="AO444" s="2">
        <v>571.15407894736848</v>
      </c>
      <c r="AS444"/>
      <c r="AT444"/>
      <c r="AV444">
        <v>9.1203880115605693E-2</v>
      </c>
    </row>
    <row r="445" spans="3:48" x14ac:dyDescent="0.25">
      <c r="C445" s="2">
        <v>570.1928571428549</v>
      </c>
      <c r="E445"/>
      <c r="F445"/>
      <c r="J445">
        <v>6.0604497425665954E-2</v>
      </c>
      <c r="N445">
        <v>656.49</v>
      </c>
      <c r="P445">
        <v>6.0000000000000001E-3</v>
      </c>
      <c r="Q445">
        <v>-2.37</v>
      </c>
      <c r="U445">
        <f t="shared" si="18"/>
        <v>-1.4220000000000002E-2</v>
      </c>
      <c r="AB445" s="1">
        <v>654.18666666666672</v>
      </c>
      <c r="AD445" s="2">
        <v>1.45</v>
      </c>
      <c r="AE445" s="4">
        <v>1.73</v>
      </c>
      <c r="AF445" s="5">
        <v>0.47</v>
      </c>
      <c r="AG445" s="4">
        <v>-28.35</v>
      </c>
      <c r="AH445">
        <v>-8.66</v>
      </c>
      <c r="AI445" s="5">
        <f t="shared" si="17"/>
        <v>2.5084999999999997</v>
      </c>
      <c r="AJ445" s="5">
        <f>SUM(AI$13:AI445)</f>
        <v>-350.6947027166666</v>
      </c>
      <c r="AK445" s="5">
        <f>AJ445/SUM(AD$13:AD445)</f>
        <v>-3.9953215492542373</v>
      </c>
      <c r="AL445">
        <f>AVERAGE(AD$13:AD445)</f>
        <v>0.20271672055427245</v>
      </c>
      <c r="AO445" s="2">
        <v>571.15407894736848</v>
      </c>
      <c r="AQ445"/>
      <c r="AR445"/>
      <c r="AV445">
        <v>9.1203880115605693E-2</v>
      </c>
    </row>
    <row r="446" spans="3:48" x14ac:dyDescent="0.25">
      <c r="C446" s="2">
        <v>570.15714285714057</v>
      </c>
      <c r="E446" s="2">
        <v>2.9000000000000001E-2</v>
      </c>
      <c r="F446" s="2">
        <v>-8.39</v>
      </c>
      <c r="J446">
        <v>0.23400743530157014</v>
      </c>
      <c r="N446">
        <v>656.66666666666663</v>
      </c>
      <c r="P446">
        <v>0.79</v>
      </c>
      <c r="Q446">
        <v>1.026</v>
      </c>
      <c r="T446">
        <v>-3.7</v>
      </c>
      <c r="U446">
        <f t="shared" si="18"/>
        <v>0.81054000000000004</v>
      </c>
      <c r="AB446" s="1">
        <v>658.40899999999999</v>
      </c>
      <c r="AD446">
        <v>1.47</v>
      </c>
      <c r="AE446" s="4">
        <v>1.52</v>
      </c>
      <c r="AI446" s="5">
        <f t="shared" si="17"/>
        <v>2.2343999999999999</v>
      </c>
      <c r="AJ446" s="5">
        <f>SUM(AI$13:AI446)</f>
        <v>-348.4603027166666</v>
      </c>
      <c r="AK446" s="5">
        <f>AJ446/SUM(AD$13:AD446)</f>
        <v>-3.9044772336508893</v>
      </c>
      <c r="AL446">
        <f>AVERAGE(AD$13:AD446)</f>
        <v>0.20563672811059902</v>
      </c>
      <c r="AO446" s="2">
        <v>571.19974780701762</v>
      </c>
      <c r="AS446">
        <v>8.5999999999999993E-2</v>
      </c>
      <c r="AT446">
        <v>-26.314</v>
      </c>
      <c r="AV446">
        <v>3.4892133570010662E-2</v>
      </c>
    </row>
    <row r="447" spans="3:48" x14ac:dyDescent="0.25">
      <c r="C447" s="2">
        <v>570.12142857142624</v>
      </c>
      <c r="E447"/>
      <c r="F447"/>
      <c r="J447">
        <v>0.22352446819314878</v>
      </c>
      <c r="N447">
        <v>656.67047619047617</v>
      </c>
      <c r="P447">
        <v>0.72</v>
      </c>
      <c r="Q447">
        <v>1.28</v>
      </c>
      <c r="U447">
        <f t="shared" si="18"/>
        <v>0.92159999999999997</v>
      </c>
      <c r="AB447" s="6">
        <v>590</v>
      </c>
      <c r="AD447" s="4">
        <v>1.48</v>
      </c>
      <c r="AE447" s="4">
        <v>2.5</v>
      </c>
      <c r="AH447">
        <v>-7.74</v>
      </c>
      <c r="AI447" s="5">
        <f t="shared" si="17"/>
        <v>3.7</v>
      </c>
      <c r="AJ447" s="5">
        <f>SUM(AI$13:AI447)</f>
        <v>-344.76030271666662</v>
      </c>
      <c r="AK447" s="5">
        <f>AJ447/SUM(AD$13:AD447)</f>
        <v>-3.8000023225522677</v>
      </c>
      <c r="AL447">
        <f>AVERAGE(AD$13:AD447)</f>
        <v>0.20856629885057468</v>
      </c>
      <c r="AO447" s="2">
        <v>571.19974780701762</v>
      </c>
      <c r="AQ447"/>
      <c r="AR447"/>
      <c r="AV447">
        <v>3.4892133570010662E-2</v>
      </c>
    </row>
    <row r="448" spans="3:48" x14ac:dyDescent="0.25">
      <c r="C448" s="2">
        <v>570.0857142857119</v>
      </c>
      <c r="E448"/>
      <c r="F448"/>
      <c r="J448">
        <v>0.21481501021165908</v>
      </c>
      <c r="N448">
        <v>656.80000000000018</v>
      </c>
      <c r="P448">
        <v>0.38100000000000001</v>
      </c>
      <c r="Q448">
        <v>-5.8123333333333322</v>
      </c>
      <c r="T448">
        <v>-12.95</v>
      </c>
      <c r="U448">
        <f t="shared" si="18"/>
        <v>-2.2144989999999996</v>
      </c>
      <c r="AB448" s="1">
        <v>653.80761904761903</v>
      </c>
      <c r="AD448" s="2">
        <v>1.49</v>
      </c>
      <c r="AE448" s="4">
        <v>1.99</v>
      </c>
      <c r="AF448" s="5">
        <v>0.41</v>
      </c>
      <c r="AG448" s="4">
        <v>-26.7</v>
      </c>
      <c r="AH448">
        <v>-8.23</v>
      </c>
      <c r="AI448" s="5">
        <f t="shared" si="17"/>
        <v>2.9651000000000001</v>
      </c>
      <c r="AJ448" s="5">
        <f>SUM(AI$13:AI448)</f>
        <v>-341.79520271666661</v>
      </c>
      <c r="AK448" s="5">
        <f>AJ448/SUM(AD$13:AD448)</f>
        <v>-3.7064494504625394</v>
      </c>
      <c r="AL448">
        <f>AVERAGE(AD$13:AD448)</f>
        <v>0.21150536697247702</v>
      </c>
      <c r="AO448" s="2">
        <v>571.24541666666664</v>
      </c>
      <c r="AS448"/>
      <c r="AT448"/>
      <c r="AV448">
        <v>0.22687330679420792</v>
      </c>
    </row>
    <row r="449" spans="3:48" x14ac:dyDescent="0.25">
      <c r="C449" s="2">
        <v>570.04999999999757</v>
      </c>
      <c r="E449"/>
      <c r="F449"/>
      <c r="J449">
        <v>6.2206112534187348E-2</v>
      </c>
      <c r="N449">
        <v>656.86285714285714</v>
      </c>
      <c r="P449">
        <v>0.73</v>
      </c>
      <c r="Q449">
        <v>1.74</v>
      </c>
      <c r="R449">
        <v>0.48</v>
      </c>
      <c r="S449">
        <v>-28.6</v>
      </c>
      <c r="U449">
        <f t="shared" si="18"/>
        <v>1.2702</v>
      </c>
      <c r="V449">
        <f t="shared" si="19"/>
        <v>-13.728</v>
      </c>
      <c r="AB449" s="1">
        <v>651.90095238095239</v>
      </c>
      <c r="AD449" s="2">
        <v>1.51</v>
      </c>
      <c r="AE449" s="4">
        <v>2.89</v>
      </c>
      <c r="AF449" s="5">
        <v>0.26</v>
      </c>
      <c r="AG449" s="4">
        <v>-27.6</v>
      </c>
      <c r="AH449">
        <v>-9.94</v>
      </c>
      <c r="AI449" s="5">
        <f t="shared" si="17"/>
        <v>4.3639000000000001</v>
      </c>
      <c r="AJ449" s="5">
        <f>SUM(AI$13:AI449)</f>
        <v>-337.43130271666661</v>
      </c>
      <c r="AK449" s="5">
        <f>AJ449/SUM(AD$13:AD449)</f>
        <v>-3.6001758173493883</v>
      </c>
      <c r="AL449">
        <f>AVERAGE(AD$13:AD449)</f>
        <v>0.21447675057208232</v>
      </c>
      <c r="AO449" s="2">
        <v>571.24541666666664</v>
      </c>
      <c r="AQ449" s="2">
        <v>0.33700000000000002</v>
      </c>
      <c r="AR449" s="2">
        <v>-15.288</v>
      </c>
      <c r="AU449">
        <v>-16.79</v>
      </c>
      <c r="AV449">
        <v>0.22687330679420792</v>
      </c>
    </row>
    <row r="450" spans="3:48" x14ac:dyDescent="0.25">
      <c r="C450" s="2">
        <v>570.01428571428323</v>
      </c>
      <c r="E450"/>
      <c r="F450"/>
      <c r="J450">
        <v>0.15129003378717684</v>
      </c>
      <c r="N450">
        <v>657</v>
      </c>
      <c r="P450">
        <v>0.82299999999999995</v>
      </c>
      <c r="Q450">
        <v>1.9710000000000001</v>
      </c>
      <c r="T450">
        <v>-4.8</v>
      </c>
      <c r="U450">
        <f t="shared" si="18"/>
        <v>1.622133</v>
      </c>
      <c r="AB450" s="1">
        <v>654.38095238095241</v>
      </c>
      <c r="AD450" s="2">
        <v>1.53</v>
      </c>
      <c r="AE450" s="4">
        <v>1.59</v>
      </c>
      <c r="AF450" s="5">
        <v>0.49</v>
      </c>
      <c r="AG450" s="4">
        <v>-28.68</v>
      </c>
      <c r="AH450">
        <v>-8.5</v>
      </c>
      <c r="AI450" s="5">
        <f t="shared" si="17"/>
        <v>2.4327000000000001</v>
      </c>
      <c r="AJ450" s="5">
        <f>SUM(AI$13:AI450)</f>
        <v>-334.9986027166666</v>
      </c>
      <c r="AK450" s="5">
        <f>AJ450/SUM(AD$13:AD450)</f>
        <v>-3.5168116129243119</v>
      </c>
      <c r="AL450">
        <f>AVERAGE(AD$13:AD450)</f>
        <v>0.21748022831050223</v>
      </c>
      <c r="AO450" s="2">
        <v>571.29108552631578</v>
      </c>
      <c r="AS450" s="2">
        <v>3.5999999999999997E-2</v>
      </c>
      <c r="AT450" s="2">
        <v>-24.01</v>
      </c>
      <c r="AV450">
        <v>0.1991100735961451</v>
      </c>
    </row>
    <row r="451" spans="3:48" x14ac:dyDescent="0.25">
      <c r="C451" s="2">
        <v>569.9785714285689</v>
      </c>
      <c r="E451"/>
      <c r="F451"/>
      <c r="J451">
        <v>0.10716564468327061</v>
      </c>
      <c r="N451">
        <v>657.04952380952386</v>
      </c>
      <c r="P451">
        <v>1.33</v>
      </c>
      <c r="Q451">
        <v>1.1000000000000001</v>
      </c>
      <c r="R451">
        <v>0.36</v>
      </c>
      <c r="S451">
        <v>-28.43</v>
      </c>
      <c r="U451">
        <f t="shared" si="18"/>
        <v>1.4630000000000003</v>
      </c>
      <c r="V451">
        <f t="shared" si="19"/>
        <v>-10.2348</v>
      </c>
      <c r="AB451" s="1">
        <v>655.34</v>
      </c>
      <c r="AD451" s="2">
        <v>1.554</v>
      </c>
      <c r="AE451" s="4">
        <v>0.82899999999999996</v>
      </c>
      <c r="AH451">
        <v>-4.5599999999999996</v>
      </c>
      <c r="AI451" s="5">
        <f t="shared" si="17"/>
        <v>1.2882659999999999</v>
      </c>
      <c r="AJ451" s="5">
        <f>SUM(AI$13:AI451)</f>
        <v>-333.71033671666657</v>
      </c>
      <c r="AK451" s="5">
        <f>AJ451/SUM(AD$13:AD451)</f>
        <v>-3.4470526259557257</v>
      </c>
      <c r="AL451">
        <f>AVERAGE(AD$13:AD451)</f>
        <v>0.22052469248291567</v>
      </c>
      <c r="AO451" s="2">
        <v>571.29108552631578</v>
      </c>
      <c r="AQ451" s="2">
        <v>0.05</v>
      </c>
      <c r="AR451" s="2">
        <v>-14.7</v>
      </c>
      <c r="AV451">
        <v>0.1991100735961451</v>
      </c>
    </row>
    <row r="452" spans="3:48" x14ac:dyDescent="0.25">
      <c r="C452" s="2">
        <v>569.94285714285456</v>
      </c>
      <c r="E452"/>
      <c r="F452"/>
      <c r="J452">
        <v>0.40168166980651776</v>
      </c>
      <c r="N452">
        <v>657.19</v>
      </c>
      <c r="P452">
        <v>5.7000000000000002E-3</v>
      </c>
      <c r="Q452">
        <v>-2.64</v>
      </c>
      <c r="U452">
        <f t="shared" si="18"/>
        <v>-1.5048000000000001E-2</v>
      </c>
      <c r="AB452" s="1">
        <v>652.86476190476185</v>
      </c>
      <c r="AD452" s="2">
        <v>1.56</v>
      </c>
      <c r="AE452" s="4">
        <v>2.99</v>
      </c>
      <c r="AF452" s="5">
        <v>0.27</v>
      </c>
      <c r="AG452" s="4">
        <v>-26.9</v>
      </c>
      <c r="AH452">
        <v>-9.34</v>
      </c>
      <c r="AI452" s="5">
        <f t="shared" si="17"/>
        <v>4.6644000000000005</v>
      </c>
      <c r="AJ452" s="5">
        <f>SUM(AI$13:AI452)</f>
        <v>-329.04593671666657</v>
      </c>
      <c r="AK452" s="5">
        <f>AJ452/SUM(AD$13:AD452)</f>
        <v>-3.3449710219225288</v>
      </c>
      <c r="AL452">
        <f>AVERAGE(AD$13:AD452)</f>
        <v>0.2235689545454545</v>
      </c>
      <c r="AO452" s="2">
        <v>571.33675438596492</v>
      </c>
      <c r="AS452"/>
      <c r="AT452"/>
      <c r="AV452">
        <v>6.7835895615453709E-2</v>
      </c>
    </row>
    <row r="453" spans="3:48" x14ac:dyDescent="0.25">
      <c r="C453" s="2">
        <v>569.90714285714023</v>
      </c>
      <c r="E453" s="2">
        <v>0.1895</v>
      </c>
      <c r="F453" s="2">
        <v>-8.83</v>
      </c>
      <c r="I453">
        <v>-16.59</v>
      </c>
      <c r="J453">
        <v>0.44514267786795259</v>
      </c>
      <c r="N453">
        <v>657.2285714285714</v>
      </c>
      <c r="P453">
        <v>4.96</v>
      </c>
      <c r="Q453">
        <v>-1.7</v>
      </c>
      <c r="R453">
        <v>0.76</v>
      </c>
      <c r="S453">
        <v>-29.9</v>
      </c>
      <c r="T453">
        <v>0.45</v>
      </c>
      <c r="U453">
        <f t="shared" si="18"/>
        <v>-8.4320000000000004</v>
      </c>
      <c r="V453">
        <f t="shared" si="19"/>
        <v>-22.724</v>
      </c>
      <c r="AB453" s="1">
        <v>657.61904761904759</v>
      </c>
      <c r="AD453" s="2">
        <v>1.6</v>
      </c>
      <c r="AE453" s="4">
        <v>-1.1499999999999999</v>
      </c>
      <c r="AF453" s="5">
        <v>0.76</v>
      </c>
      <c r="AG453" s="4">
        <v>-33</v>
      </c>
      <c r="AI453" s="5">
        <f t="shared" si="17"/>
        <v>-1.8399999999999999</v>
      </c>
      <c r="AJ453" s="5">
        <f>SUM(AI$13:AI453)</f>
        <v>-330.88593671666655</v>
      </c>
      <c r="AK453" s="5">
        <f>AJ453/SUM(AD$13:AD453)</f>
        <v>-3.3098410660268498</v>
      </c>
      <c r="AL453">
        <f>AVERAGE(AD$13:AD453)</f>
        <v>0.22669011337868475</v>
      </c>
      <c r="AO453" s="2">
        <v>571.33675438596492</v>
      </c>
      <c r="AQ453"/>
      <c r="AR453"/>
      <c r="AU453">
        <v>-18.059999999999999</v>
      </c>
      <c r="AV453">
        <v>6.7835895615453709E-2</v>
      </c>
    </row>
    <row r="454" spans="3:48" x14ac:dyDescent="0.25">
      <c r="C454" s="2">
        <v>569.87142857142589</v>
      </c>
      <c r="E454" s="2">
        <v>0.55500000000000005</v>
      </c>
      <c r="F454" s="2">
        <v>-8.9969999999999999</v>
      </c>
      <c r="I454">
        <v>-14.89</v>
      </c>
      <c r="J454">
        <v>0.53550055116932693</v>
      </c>
      <c r="N454">
        <v>657.33</v>
      </c>
      <c r="P454">
        <v>6.4</v>
      </c>
      <c r="Q454">
        <v>-0.93799999999999994</v>
      </c>
      <c r="T454">
        <v>3.69</v>
      </c>
      <c r="U454">
        <f t="shared" si="18"/>
        <v>-6.0031999999999996</v>
      </c>
      <c r="AB454" s="1">
        <v>652.47619047619048</v>
      </c>
      <c r="AD454" s="2">
        <v>1.61</v>
      </c>
      <c r="AE454" s="4">
        <v>3.35</v>
      </c>
      <c r="AF454" s="5">
        <v>0.18</v>
      </c>
      <c r="AG454" s="4">
        <v>-25.4</v>
      </c>
      <c r="AH454">
        <v>-10.27</v>
      </c>
      <c r="AI454" s="5">
        <f t="shared" si="17"/>
        <v>5.3935000000000004</v>
      </c>
      <c r="AJ454" s="5">
        <f>SUM(AI$13:AI454)</f>
        <v>-325.49243671666653</v>
      </c>
      <c r="AK454" s="5">
        <f>AJ454/SUM(AD$13:AD454)</f>
        <v>-3.2042857576246209</v>
      </c>
      <c r="AL454">
        <f>AVERAGE(AD$13:AD454)</f>
        <v>0.22981977375565607</v>
      </c>
      <c r="AO454" s="1">
        <v>571.36645962732916</v>
      </c>
      <c r="AQ454">
        <v>4.7E-2</v>
      </c>
      <c r="AR454" s="4">
        <v>-6.4153333333333329</v>
      </c>
      <c r="AU454" s="5">
        <v>-10.44</v>
      </c>
      <c r="AV454" s="5">
        <v>0.8352970054000981</v>
      </c>
    </row>
    <row r="455" spans="3:48" x14ac:dyDescent="0.25">
      <c r="C455" s="2">
        <v>569.83571428571156</v>
      </c>
      <c r="E455" s="2">
        <v>5.0999999999999997E-2</v>
      </c>
      <c r="F455" s="2">
        <v>-8.11</v>
      </c>
      <c r="J455">
        <v>5.9766350597633099E-2</v>
      </c>
      <c r="N455">
        <v>657.42095238095237</v>
      </c>
      <c r="P455">
        <v>5.26</v>
      </c>
      <c r="Q455">
        <v>-3.2</v>
      </c>
      <c r="R455">
        <v>0.73699999999999999</v>
      </c>
      <c r="S455">
        <v>-32</v>
      </c>
      <c r="T455">
        <v>-2.2999999999999998</v>
      </c>
      <c r="U455">
        <f t="shared" si="18"/>
        <v>-16.832000000000001</v>
      </c>
      <c r="V455">
        <f t="shared" si="19"/>
        <v>-23.584</v>
      </c>
      <c r="AB455" s="1">
        <v>654.9561904761905</v>
      </c>
      <c r="AD455" s="2">
        <v>1.61</v>
      </c>
      <c r="AE455" s="4">
        <v>1.27</v>
      </c>
      <c r="AF455" s="5">
        <v>0.44</v>
      </c>
      <c r="AG455" s="4">
        <v>-29.84</v>
      </c>
      <c r="AH455">
        <v>-9.06</v>
      </c>
      <c r="AI455" s="5">
        <f t="shared" si="17"/>
        <v>2.0447000000000002</v>
      </c>
      <c r="AJ455" s="5">
        <f>SUM(AI$13:AI455)</f>
        <v>-323.44773671666655</v>
      </c>
      <c r="AK455" s="5">
        <f>AJ455/SUM(AD$13:AD455)</f>
        <v>-3.1344768969330521</v>
      </c>
      <c r="AL455">
        <f>AVERAGE(AD$13:AD455)</f>
        <v>0.23293530474040627</v>
      </c>
      <c r="AO455" s="2">
        <v>571.38242324561406</v>
      </c>
      <c r="AS455" s="2">
        <v>5.1999999999999998E-2</v>
      </c>
      <c r="AT455" s="2">
        <v>-26.83</v>
      </c>
      <c r="AV455">
        <v>0.27480204567516198</v>
      </c>
    </row>
    <row r="456" spans="3:48" x14ac:dyDescent="0.25">
      <c r="C456" s="2">
        <v>569.79999999999723</v>
      </c>
      <c r="E456" s="2">
        <v>9.1999999999999998E-2</v>
      </c>
      <c r="F456" s="2">
        <v>-4.1900000000000004</v>
      </c>
      <c r="J456">
        <v>0.10346363091636859</v>
      </c>
      <c r="N456">
        <v>657.54000000000008</v>
      </c>
      <c r="P456">
        <v>4.0000000000000001E-3</v>
      </c>
      <c r="Q456">
        <v>-3.1920000000000002</v>
      </c>
      <c r="U456">
        <f t="shared" si="18"/>
        <v>-1.2768000000000002E-2</v>
      </c>
      <c r="AB456" s="1">
        <v>654.75238095238092</v>
      </c>
      <c r="AD456" s="2">
        <v>1.67</v>
      </c>
      <c r="AE456" s="4">
        <v>1.28</v>
      </c>
      <c r="AF456" s="5">
        <v>0.56999999999999995</v>
      </c>
      <c r="AG456" s="4">
        <v>-28.9</v>
      </c>
      <c r="AH456">
        <v>-8.5399999999999991</v>
      </c>
      <c r="AI456" s="5">
        <f t="shared" si="17"/>
        <v>2.1375999999999999</v>
      </c>
      <c r="AJ456" s="5">
        <f>SUM(AI$13:AI456)</f>
        <v>-321.31013671666653</v>
      </c>
      <c r="AK456" s="5">
        <f>AJ456/SUM(AD$13:AD456)</f>
        <v>-3.0641721809853619</v>
      </c>
      <c r="AL456">
        <f>AVERAGE(AD$13:AD456)</f>
        <v>0.23617193693693689</v>
      </c>
      <c r="AO456" s="2">
        <v>571.38242324561406</v>
      </c>
      <c r="AQ456" s="2">
        <v>0.2</v>
      </c>
      <c r="AR456" s="2">
        <v>-7.51</v>
      </c>
      <c r="AU456">
        <v>-18.54</v>
      </c>
      <c r="AV456">
        <v>0.27480204567516198</v>
      </c>
    </row>
    <row r="457" spans="3:48" x14ac:dyDescent="0.25">
      <c r="C457" s="2">
        <v>569.76428571428289</v>
      </c>
      <c r="E457" s="2">
        <v>0.24099999999999999</v>
      </c>
      <c r="F457" s="2">
        <v>-5.77</v>
      </c>
      <c r="I457">
        <v>-18.010000000000002</v>
      </c>
      <c r="J457">
        <v>0.16680988974009969</v>
      </c>
      <c r="N457">
        <v>657.60000000000014</v>
      </c>
      <c r="P457">
        <v>9.9000000000000005E-2</v>
      </c>
      <c r="Q457">
        <v>-2.6543333333333332</v>
      </c>
      <c r="T457">
        <v>-15.23</v>
      </c>
      <c r="U457">
        <f t="shared" si="18"/>
        <v>-0.26277899999999998</v>
      </c>
      <c r="AB457" s="1">
        <v>626</v>
      </c>
      <c r="AD457" s="4">
        <v>1.6859999999999999</v>
      </c>
      <c r="AE457" s="4">
        <v>-1.5109999999999999</v>
      </c>
      <c r="AF457" s="5">
        <v>0.41</v>
      </c>
      <c r="AG457" s="4">
        <v>-31.61</v>
      </c>
      <c r="AH457" s="4">
        <v>-4.46</v>
      </c>
      <c r="AI457" s="5">
        <f t="shared" si="17"/>
        <v>-2.5475459999999996</v>
      </c>
      <c r="AJ457" s="5">
        <f>SUM(AI$13:AI457)</f>
        <v>-323.85768271666655</v>
      </c>
      <c r="AK457" s="5">
        <f>AJ457/SUM(AD$13:AD457)</f>
        <v>-3.0395946281840049</v>
      </c>
      <c r="AL457">
        <f>AVERAGE(AD$13:AD457)</f>
        <v>0.23942997752808987</v>
      </c>
      <c r="AO457" s="2">
        <v>571.4280921052632</v>
      </c>
      <c r="AS457"/>
      <c r="AT457"/>
      <c r="AV457">
        <v>0.14876912347884191</v>
      </c>
    </row>
    <row r="458" spans="3:48" x14ac:dyDescent="0.25">
      <c r="C458" s="2">
        <v>569.72857142856856</v>
      </c>
      <c r="E458"/>
      <c r="F458"/>
      <c r="J458">
        <v>4.1409615640657857E-2</v>
      </c>
      <c r="N458">
        <v>657.61904761904759</v>
      </c>
      <c r="P458">
        <v>1.6</v>
      </c>
      <c r="Q458">
        <v>-1.1499999999999999</v>
      </c>
      <c r="R458">
        <v>0.76</v>
      </c>
      <c r="S458">
        <v>-33</v>
      </c>
      <c r="U458">
        <f t="shared" si="18"/>
        <v>-1.8399999999999999</v>
      </c>
      <c r="V458">
        <f t="shared" si="19"/>
        <v>-25.080000000000002</v>
      </c>
      <c r="AB458" s="1">
        <v>650.75809523809528</v>
      </c>
      <c r="AD458" s="2">
        <v>1.69</v>
      </c>
      <c r="AE458" s="4">
        <v>1.6</v>
      </c>
      <c r="AF458" s="5">
        <v>0.28499999999999998</v>
      </c>
      <c r="AG458" s="4">
        <v>-25.7</v>
      </c>
      <c r="AH458">
        <v>-7.16</v>
      </c>
      <c r="AI458" s="5">
        <f t="shared" si="17"/>
        <v>2.7040000000000002</v>
      </c>
      <c r="AJ458" s="5">
        <f>SUM(AI$13:AI458)</f>
        <v>-321.15368271666654</v>
      </c>
      <c r="AK458" s="5">
        <f>AJ458/SUM(AD$13:AD458)</f>
        <v>-2.9671520925103954</v>
      </c>
      <c r="AL458">
        <f>AVERAGE(AD$13:AD458)</f>
        <v>0.24268237668161433</v>
      </c>
      <c r="AO458" s="2">
        <v>571.4280921052632</v>
      </c>
      <c r="AQ458"/>
      <c r="AR458"/>
      <c r="AV458">
        <v>0.14876912347884191</v>
      </c>
    </row>
    <row r="459" spans="3:48" x14ac:dyDescent="0.25">
      <c r="C459" s="2">
        <v>569.69285714285422</v>
      </c>
      <c r="E459"/>
      <c r="F459"/>
      <c r="J459">
        <v>8.3897532842400133E-2</v>
      </c>
      <c r="N459">
        <v>657.67333333333329</v>
      </c>
      <c r="P459">
        <v>1.8919999999999999</v>
      </c>
      <c r="Q459">
        <v>1.83</v>
      </c>
      <c r="U459">
        <f t="shared" si="18"/>
        <v>3.4623599999999999</v>
      </c>
      <c r="AB459" s="1">
        <v>770</v>
      </c>
      <c r="AD459" s="4">
        <v>1.73</v>
      </c>
      <c r="AE459" s="4">
        <v>5.44</v>
      </c>
      <c r="AH459" s="4">
        <v>-7.71</v>
      </c>
      <c r="AI459" s="5">
        <f t="shared" si="17"/>
        <v>9.4112000000000009</v>
      </c>
      <c r="AJ459" s="5">
        <f>SUM(AI$13:AI459)</f>
        <v>-311.74248271666653</v>
      </c>
      <c r="AK459" s="5">
        <f>AJ459/SUM(AD$13:AD459)</f>
        <v>-2.8348900465057452</v>
      </c>
      <c r="AL459">
        <f>AVERAGE(AD$13:AD459)</f>
        <v>0.24600970917225948</v>
      </c>
      <c r="AO459" s="2">
        <v>571.47376096491223</v>
      </c>
      <c r="AS459">
        <v>8.3000000000000004E-2</v>
      </c>
      <c r="AT459">
        <v>-26.9</v>
      </c>
      <c r="AV459">
        <v>0.12730523286418091</v>
      </c>
    </row>
    <row r="460" spans="3:48" x14ac:dyDescent="0.25">
      <c r="C460" s="2">
        <v>569.65714285713989</v>
      </c>
      <c r="E460"/>
      <c r="F460"/>
      <c r="J460">
        <v>0.12183379415901759</v>
      </c>
      <c r="N460">
        <v>657.81142857142856</v>
      </c>
      <c r="P460">
        <v>5.8</v>
      </c>
      <c r="Q460">
        <v>-2.5499999999999998</v>
      </c>
      <c r="R460">
        <v>1.3</v>
      </c>
      <c r="S460">
        <v>-33</v>
      </c>
      <c r="T460">
        <v>-1</v>
      </c>
      <c r="U460">
        <f t="shared" si="18"/>
        <v>-14.79</v>
      </c>
      <c r="V460">
        <f t="shared" si="19"/>
        <v>-42.9</v>
      </c>
      <c r="AB460" s="2">
        <v>565.50692982456144</v>
      </c>
      <c r="AD460">
        <v>1.744</v>
      </c>
      <c r="AE460">
        <v>-4.88</v>
      </c>
      <c r="AF460">
        <v>6.2E-2</v>
      </c>
      <c r="AG460">
        <v>-28.31</v>
      </c>
      <c r="AI460" s="5">
        <f t="shared" si="17"/>
        <v>-8.5107199999999992</v>
      </c>
      <c r="AJ460" s="5">
        <f>SUM(AI$13:AI460)</f>
        <v>-320.25320271666652</v>
      </c>
      <c r="AK460" s="5">
        <f>AJ460/SUM(AD$13:AD460)</f>
        <v>-2.8668179034874171</v>
      </c>
      <c r="AL460">
        <f>AVERAGE(AD$13:AD460)</f>
        <v>0.24935343749999997</v>
      </c>
      <c r="AO460" s="2">
        <v>571.47376096491223</v>
      </c>
      <c r="AQ460" s="2">
        <v>1.7000000000000001E-2</v>
      </c>
      <c r="AR460" s="2">
        <v>-10.81</v>
      </c>
      <c r="AV460">
        <v>0.12730523286418091</v>
      </c>
    </row>
    <row r="461" spans="3:48" x14ac:dyDescent="0.25">
      <c r="C461" s="2">
        <v>569.62142857142555</v>
      </c>
      <c r="E461"/>
      <c r="F461"/>
      <c r="J461">
        <v>4.8942974577142459E-2</v>
      </c>
      <c r="N461">
        <v>657.8900000000001</v>
      </c>
      <c r="P461">
        <v>6.0000000000000001E-3</v>
      </c>
      <c r="Q461">
        <v>-3.05</v>
      </c>
      <c r="U461">
        <f t="shared" si="18"/>
        <v>-1.83E-2</v>
      </c>
      <c r="AB461" s="1">
        <v>659.20600000000002</v>
      </c>
      <c r="AD461" s="2">
        <v>1.78</v>
      </c>
      <c r="AE461" s="4">
        <v>-0.1</v>
      </c>
      <c r="AH461">
        <v>-8.8000000000000007</v>
      </c>
      <c r="AI461" s="5">
        <f t="shared" si="17"/>
        <v>-0.17800000000000002</v>
      </c>
      <c r="AJ461" s="5">
        <f>SUM(AI$13:AI461)</f>
        <v>-320.43120271666652</v>
      </c>
      <c r="AK461" s="5">
        <f>AJ461/SUM(AD$13:AD461)</f>
        <v>-2.8234227046695475</v>
      </c>
      <c r="AL461">
        <f>AVERAGE(AD$13:AD461)</f>
        <v>0.25276244988864138</v>
      </c>
      <c r="AO461" s="2">
        <v>571.51942982456137</v>
      </c>
      <c r="AS461"/>
      <c r="AT461"/>
      <c r="AV461">
        <v>0.13242005754667055</v>
      </c>
    </row>
    <row r="462" spans="3:48" x14ac:dyDescent="0.25">
      <c r="C462" s="2">
        <v>569.58571428571122</v>
      </c>
      <c r="E462"/>
      <c r="F462"/>
      <c r="J462">
        <v>5.8142201861404466E-2</v>
      </c>
      <c r="N462">
        <v>658</v>
      </c>
      <c r="P462">
        <v>1.78</v>
      </c>
      <c r="Q462">
        <v>-2.0230000000000001</v>
      </c>
      <c r="R462">
        <v>0.32</v>
      </c>
      <c r="S462">
        <v>-27</v>
      </c>
      <c r="T462">
        <v>-4.5999999999999996</v>
      </c>
      <c r="U462">
        <f t="shared" si="18"/>
        <v>-3.6009400000000005</v>
      </c>
      <c r="V462">
        <f t="shared" si="19"/>
        <v>-8.64</v>
      </c>
      <c r="AB462" s="1">
        <v>658</v>
      </c>
      <c r="AD462" s="2">
        <v>1.78</v>
      </c>
      <c r="AE462" s="4">
        <v>-2.0230000000000001</v>
      </c>
      <c r="AF462" s="5">
        <v>0.32</v>
      </c>
      <c r="AG462" s="4">
        <v>-27</v>
      </c>
      <c r="AH462">
        <v>-4.5999999999999996</v>
      </c>
      <c r="AI462" s="5">
        <f t="shared" ref="AI462:AI525" si="20">AD462*AE462</f>
        <v>-3.6009400000000005</v>
      </c>
      <c r="AJ462" s="5">
        <f>SUM(AI$13:AI462)</f>
        <v>-324.0321427166665</v>
      </c>
      <c r="AK462" s="5">
        <f>AJ462/SUM(AD$13:AD462)</f>
        <v>-2.8110626091383657</v>
      </c>
      <c r="AL462">
        <f>AVERAGE(AD$13:AD462)</f>
        <v>0.25615631111111109</v>
      </c>
      <c r="AO462" s="2">
        <v>571.51942982456137</v>
      </c>
      <c r="AQ462"/>
      <c r="AR462"/>
      <c r="AV462">
        <v>0.13242005754667055</v>
      </c>
    </row>
    <row r="463" spans="3:48" x14ac:dyDescent="0.25">
      <c r="C463" s="2">
        <v>569.54999999999688</v>
      </c>
      <c r="E463" s="2">
        <v>0.2</v>
      </c>
      <c r="F463" s="2">
        <v>-5.87</v>
      </c>
      <c r="I463">
        <v>-16.72</v>
      </c>
      <c r="J463">
        <v>9.6055162646629097E-2</v>
      </c>
      <c r="N463">
        <v>658.10699999999997</v>
      </c>
      <c r="P463">
        <v>0.1</v>
      </c>
      <c r="Q463">
        <v>-1.2</v>
      </c>
      <c r="U463">
        <f t="shared" si="18"/>
        <v>-0.12</v>
      </c>
      <c r="AB463" s="2">
        <v>569.99996710526318</v>
      </c>
      <c r="AD463">
        <v>1.79</v>
      </c>
      <c r="AE463">
        <v>-5.8</v>
      </c>
      <c r="AF463">
        <v>2.1999999999999999E-2</v>
      </c>
      <c r="AG463">
        <v>-26.48</v>
      </c>
      <c r="AI463" s="5">
        <f t="shared" si="20"/>
        <v>-10.382</v>
      </c>
      <c r="AJ463" s="5">
        <f>SUM(AI$13:AI463)</f>
        <v>-334.4141427166665</v>
      </c>
      <c r="AK463" s="5">
        <f>AJ463/SUM(AD$13:AD463)</f>
        <v>-2.8567672254895768</v>
      </c>
      <c r="AL463">
        <f>AVERAGE(AD$13:AD463)</f>
        <v>0.25955729490022172</v>
      </c>
      <c r="AO463" s="2">
        <v>571.56509868421051</v>
      </c>
      <c r="AS463">
        <v>7.8E-2</v>
      </c>
      <c r="AT463">
        <v>-27.4</v>
      </c>
      <c r="AV463">
        <v>0.13818395960522326</v>
      </c>
    </row>
    <row r="464" spans="3:48" x14ac:dyDescent="0.25">
      <c r="C464" s="2">
        <v>569.51428571428255</v>
      </c>
      <c r="E464"/>
      <c r="F464"/>
      <c r="J464">
        <v>0.4571455803037493</v>
      </c>
      <c r="N464">
        <v>658.21299999999997</v>
      </c>
      <c r="P464">
        <v>2.93</v>
      </c>
      <c r="Q464">
        <v>0.47</v>
      </c>
      <c r="T464">
        <v>-7.82</v>
      </c>
      <c r="U464">
        <f t="shared" ref="U464:U527" si="21">P464*Q464</f>
        <v>1.3771</v>
      </c>
      <c r="AB464" s="1">
        <v>653.42095238095237</v>
      </c>
      <c r="AD464" s="2">
        <v>1.79</v>
      </c>
      <c r="AE464" s="4">
        <v>2.25</v>
      </c>
      <c r="AF464" s="5">
        <v>0.47</v>
      </c>
      <c r="AG464" s="4">
        <v>-27.7</v>
      </c>
      <c r="AH464">
        <v>-9.16</v>
      </c>
      <c r="AI464" s="5">
        <f t="shared" si="20"/>
        <v>4.0274999999999999</v>
      </c>
      <c r="AJ464" s="5">
        <f>SUM(AI$13:AI464)</f>
        <v>-330.38664271666653</v>
      </c>
      <c r="AK464" s="5">
        <f>AJ464/SUM(AD$13:AD464)</f>
        <v>-2.779854417889478</v>
      </c>
      <c r="AL464">
        <f>AVERAGE(AD$13:AD464)</f>
        <v>0.26294323008849557</v>
      </c>
      <c r="AO464" s="2">
        <v>571.56509868421051</v>
      </c>
      <c r="AQ464"/>
      <c r="AR464"/>
      <c r="AV464">
        <v>0.13818395960522326</v>
      </c>
    </row>
    <row r="465" spans="3:48" x14ac:dyDescent="0.25">
      <c r="C465" s="2">
        <v>569.47857142856822</v>
      </c>
      <c r="E465"/>
      <c r="F465"/>
      <c r="J465">
        <v>0.40852609315245059</v>
      </c>
      <c r="N465">
        <v>658.30700000000002</v>
      </c>
      <c r="P465">
        <v>3.75</v>
      </c>
      <c r="Q465">
        <v>0.62</v>
      </c>
      <c r="T465">
        <v>-8.4499999999999993</v>
      </c>
      <c r="U465">
        <f t="shared" si="21"/>
        <v>2.3250000000000002</v>
      </c>
      <c r="AB465" s="1">
        <v>659.30799999999999</v>
      </c>
      <c r="AD465" s="2">
        <v>1.8</v>
      </c>
      <c r="AE465" s="4">
        <v>-0.02</v>
      </c>
      <c r="AH465">
        <v>-2.9</v>
      </c>
      <c r="AI465" s="5">
        <f t="shared" si="20"/>
        <v>-3.6000000000000004E-2</v>
      </c>
      <c r="AJ465" s="5">
        <f>SUM(AI$13:AI465)</f>
        <v>-330.42264271666653</v>
      </c>
      <c r="AK465" s="5">
        <f>AJ465/SUM(AD$13:AD465)</f>
        <v>-2.7386797477459783</v>
      </c>
      <c r="AL465">
        <f>AVERAGE(AD$13:AD465)</f>
        <v>0.26633629139072845</v>
      </c>
      <c r="AO465" s="2">
        <v>571.61076754385965</v>
      </c>
      <c r="AS465"/>
      <c r="AT465"/>
      <c r="AV465">
        <v>0.12760002781586771</v>
      </c>
    </row>
    <row r="466" spans="3:48" x14ac:dyDescent="0.25">
      <c r="C466" s="2">
        <v>569.44285714285388</v>
      </c>
      <c r="E466" s="2">
        <v>0.46600000000000003</v>
      </c>
      <c r="F466" s="2">
        <v>-5.57</v>
      </c>
      <c r="I466">
        <v>-14.77</v>
      </c>
      <c r="J466">
        <v>0.15354763314405839</v>
      </c>
      <c r="N466">
        <v>658.40000000000009</v>
      </c>
      <c r="P466">
        <v>0.153</v>
      </c>
      <c r="Q466">
        <v>7.5999999999999998E-2</v>
      </c>
      <c r="T466">
        <v>-13.98</v>
      </c>
      <c r="U466">
        <f t="shared" si="21"/>
        <v>1.1627999999999999E-2</v>
      </c>
      <c r="AB466" s="1">
        <v>657.67333333333329</v>
      </c>
      <c r="AD466" s="2">
        <v>1.8919999999999999</v>
      </c>
      <c r="AE466" s="4">
        <v>1.83</v>
      </c>
      <c r="AI466" s="5">
        <f t="shared" si="20"/>
        <v>3.4623599999999999</v>
      </c>
      <c r="AJ466" s="5">
        <f>SUM(AI$13:AI466)</f>
        <v>-326.96028271666654</v>
      </c>
      <c r="AK466" s="5">
        <f>AJ466/SUM(AD$13:AD466)</f>
        <v>-2.6681413356123813</v>
      </c>
      <c r="AL466">
        <f>AVERAGE(AD$13:AD466)</f>
        <v>0.26991704845814979</v>
      </c>
      <c r="AO466" s="2">
        <v>571.61076754385965</v>
      </c>
      <c r="AQ466"/>
      <c r="AR466"/>
      <c r="AV466">
        <v>0.12760002781586771</v>
      </c>
    </row>
    <row r="467" spans="3:48" x14ac:dyDescent="0.25">
      <c r="C467" s="2">
        <v>569.40714285713955</v>
      </c>
      <c r="E467" s="2">
        <v>0.42599999999999999</v>
      </c>
      <c r="F467" s="2">
        <v>-6</v>
      </c>
      <c r="I467">
        <v>-16.09</v>
      </c>
      <c r="J467">
        <v>0.11888999145952567</v>
      </c>
      <c r="N467">
        <v>658.40899999999999</v>
      </c>
      <c r="P467">
        <v>1.47</v>
      </c>
      <c r="Q467">
        <v>1.52</v>
      </c>
      <c r="U467">
        <f t="shared" si="21"/>
        <v>2.2343999999999999</v>
      </c>
      <c r="AB467" s="1">
        <v>653.33333333333337</v>
      </c>
      <c r="AD467" s="2">
        <v>1.901</v>
      </c>
      <c r="AE467" s="4">
        <v>0.60849999999999993</v>
      </c>
      <c r="AH467">
        <v>-3.56</v>
      </c>
      <c r="AI467" s="5">
        <f t="shared" si="20"/>
        <v>1.1567584999999998</v>
      </c>
      <c r="AJ467" s="5">
        <f>SUM(AI$13:AI467)</f>
        <v>-325.80352421666652</v>
      </c>
      <c r="AK467" s="5">
        <f>AJ467/SUM(AD$13:AD467)</f>
        <v>-2.6180872694084436</v>
      </c>
      <c r="AL467">
        <f>AVERAGE(AD$13:AD467)</f>
        <v>0.27350184615384615</v>
      </c>
      <c r="AO467" s="2">
        <v>571.65643640350879</v>
      </c>
      <c r="AS467" s="2">
        <v>4.4999999999999998E-2</v>
      </c>
      <c r="AT467" s="2">
        <v>-26.03</v>
      </c>
      <c r="AV467">
        <v>0.12214765100671141</v>
      </c>
    </row>
    <row r="468" spans="3:48" x14ac:dyDescent="0.25">
      <c r="C468" s="2">
        <v>569.37142857142521</v>
      </c>
      <c r="E468" s="2">
        <v>0.129</v>
      </c>
      <c r="F468" s="2">
        <v>-5.56</v>
      </c>
      <c r="I468">
        <v>-17.02</v>
      </c>
      <c r="J468">
        <v>6.0981053774170166E-2</v>
      </c>
      <c r="N468">
        <v>658.49900000000002</v>
      </c>
      <c r="P468">
        <v>0.28000000000000003</v>
      </c>
      <c r="Q468">
        <v>0.13</v>
      </c>
      <c r="U468">
        <f t="shared" si="21"/>
        <v>3.6400000000000002E-2</v>
      </c>
      <c r="AB468" s="2">
        <v>565.61657894736845</v>
      </c>
      <c r="AD468">
        <v>1.91</v>
      </c>
      <c r="AE468"/>
      <c r="AF468">
        <v>6.4000000000000001E-2</v>
      </c>
      <c r="AG468">
        <v>-27.54</v>
      </c>
      <c r="AI468" s="5">
        <f t="shared" si="20"/>
        <v>0</v>
      </c>
      <c r="AJ468" s="5">
        <f>SUM(AI$13:AI468)</f>
        <v>-325.80352421666652</v>
      </c>
      <c r="AK468" s="5">
        <f>AJ468/SUM(AD$13:AD468)</f>
        <v>-2.5785113730801776</v>
      </c>
      <c r="AL468">
        <f>AVERAGE(AD$13:AD468)</f>
        <v>0.2770906578947368</v>
      </c>
      <c r="AO468" s="2">
        <v>571.65643640350879</v>
      </c>
      <c r="AQ468" s="2">
        <v>9.7000000000000003E-3</v>
      </c>
      <c r="AR468" s="2">
        <v>-11.26</v>
      </c>
      <c r="AV468">
        <v>0.12214765100671141</v>
      </c>
    </row>
    <row r="469" spans="3:48" x14ac:dyDescent="0.25">
      <c r="C469" s="2">
        <v>569.33571428571088</v>
      </c>
      <c r="E469" s="2">
        <v>0.215</v>
      </c>
      <c r="F469" s="2">
        <v>-5.03</v>
      </c>
      <c r="J469">
        <v>6.8805293200950149E-2</v>
      </c>
      <c r="N469">
        <v>658.5</v>
      </c>
      <c r="P469">
        <v>5.6980000000000004</v>
      </c>
      <c r="Q469">
        <v>-0.129</v>
      </c>
      <c r="T469">
        <v>-1.9</v>
      </c>
      <c r="U469">
        <f t="shared" si="21"/>
        <v>-0.73504200000000008</v>
      </c>
      <c r="AB469" s="1">
        <v>654.00571428571425</v>
      </c>
      <c r="AD469" s="2">
        <v>1.91</v>
      </c>
      <c r="AE469" s="4">
        <v>1.44</v>
      </c>
      <c r="AF469" s="5">
        <v>0.51</v>
      </c>
      <c r="AG469" s="4">
        <v>-28.16</v>
      </c>
      <c r="AH469">
        <v>-8.0500000000000007</v>
      </c>
      <c r="AI469" s="5">
        <f t="shared" si="20"/>
        <v>2.7504</v>
      </c>
      <c r="AJ469" s="5">
        <f>SUM(AI$13:AI469)</f>
        <v>-323.0531242166665</v>
      </c>
      <c r="AK469" s="5">
        <f>AJ469/SUM(AD$13:AD469)</f>
        <v>-2.5186707613934467</v>
      </c>
      <c r="AL469">
        <f>AVERAGE(AD$13:AD469)</f>
        <v>0.28066376367614881</v>
      </c>
      <c r="AO469" s="2">
        <v>571.70210526315793</v>
      </c>
      <c r="AS469"/>
      <c r="AT469"/>
      <c r="AV469">
        <v>0.18051664469758055</v>
      </c>
    </row>
    <row r="470" spans="3:48" x14ac:dyDescent="0.25">
      <c r="C470" s="2">
        <v>569.29999999999654</v>
      </c>
      <c r="E470"/>
      <c r="F470"/>
      <c r="J470">
        <v>1.1491917699897285</v>
      </c>
      <c r="N470">
        <v>658.62800000000004</v>
      </c>
      <c r="P470">
        <v>2.4</v>
      </c>
      <c r="Q470">
        <v>0.28999999999999998</v>
      </c>
      <c r="T470">
        <v>-5.94</v>
      </c>
      <c r="U470">
        <f t="shared" si="21"/>
        <v>0.69599999999999995</v>
      </c>
      <c r="AB470" s="1">
        <v>656.28380952380951</v>
      </c>
      <c r="AD470" s="2">
        <v>1.92</v>
      </c>
      <c r="AE470" s="4">
        <v>0.24</v>
      </c>
      <c r="AF470" s="5">
        <v>0.46</v>
      </c>
      <c r="AG470" s="4">
        <v>-28.7</v>
      </c>
      <c r="AH470">
        <v>-4.16</v>
      </c>
      <c r="AI470" s="5">
        <f t="shared" si="20"/>
        <v>0.46079999999999999</v>
      </c>
      <c r="AJ470" s="5">
        <f>SUM(AI$13:AI470)</f>
        <v>-322.5923242166665</v>
      </c>
      <c r="AK470" s="5">
        <f>AJ470/SUM(AD$13:AD470)</f>
        <v>-2.4779846961728476</v>
      </c>
      <c r="AL470">
        <f>AVERAGE(AD$13:AD470)</f>
        <v>0.28424310043668122</v>
      </c>
      <c r="AO470" s="2">
        <v>571.70210526315793</v>
      </c>
      <c r="AQ470" s="2">
        <v>8.0000000000000002E-3</v>
      </c>
      <c r="AR470" s="2">
        <v>-15.18</v>
      </c>
      <c r="AU470">
        <v>-14.39</v>
      </c>
      <c r="AV470">
        <v>0.18051664469758055</v>
      </c>
    </row>
    <row r="471" spans="3:48" x14ac:dyDescent="0.25">
      <c r="C471" s="2">
        <v>569.26428571428221</v>
      </c>
      <c r="E471"/>
      <c r="F471"/>
      <c r="J471">
        <v>0.66986976225184591</v>
      </c>
      <c r="N471">
        <v>658.7</v>
      </c>
      <c r="P471">
        <v>0.34</v>
      </c>
      <c r="Q471">
        <v>-8.2000000000000003E-2</v>
      </c>
      <c r="U471">
        <f t="shared" si="21"/>
        <v>-2.7880000000000002E-2</v>
      </c>
      <c r="AB471" s="1">
        <v>650.9561904761905</v>
      </c>
      <c r="AD471" s="2">
        <v>1.93</v>
      </c>
      <c r="AE471" s="4">
        <v>1.83</v>
      </c>
      <c r="AF471" s="5">
        <v>0.41</v>
      </c>
      <c r="AG471" s="4">
        <v>-27.23</v>
      </c>
      <c r="AH471">
        <v>-4.25</v>
      </c>
      <c r="AI471" s="5">
        <f t="shared" si="20"/>
        <v>3.5318999999999998</v>
      </c>
      <c r="AJ471" s="5">
        <f>SUM(AI$13:AI471)</f>
        <v>-319.06042421666649</v>
      </c>
      <c r="AK471" s="5">
        <f>AJ471/SUM(AD$13:AD471)</f>
        <v>-2.415050775467992</v>
      </c>
      <c r="AL471">
        <f>AVERAGE(AD$13:AD471)</f>
        <v>0.28782862745098037</v>
      </c>
      <c r="AO471" s="2">
        <v>571.75692982456144</v>
      </c>
      <c r="AS471" s="2">
        <v>6.2E-2</v>
      </c>
      <c r="AT471" s="2">
        <v>-26.39</v>
      </c>
      <c r="AV471">
        <v>0.11146197284858568</v>
      </c>
    </row>
    <row r="472" spans="3:48" x14ac:dyDescent="0.25">
      <c r="C472" s="2">
        <v>569.22857142856788</v>
      </c>
      <c r="E472" s="2">
        <v>0.23300000000000001</v>
      </c>
      <c r="F472" s="2">
        <v>-2.79</v>
      </c>
      <c r="I472">
        <v>-14.53</v>
      </c>
      <c r="J472">
        <v>0.10191734732211535</v>
      </c>
      <c r="N472">
        <v>658.80799999999999</v>
      </c>
      <c r="P472">
        <v>1.38</v>
      </c>
      <c r="Q472">
        <v>1.1299999999999999</v>
      </c>
      <c r="U472">
        <f t="shared" si="21"/>
        <v>1.5593999999999997</v>
      </c>
      <c r="AB472" s="1">
        <v>654.56952380952384</v>
      </c>
      <c r="AD472" s="2">
        <v>1.95</v>
      </c>
      <c r="AE472" s="4">
        <v>1.25</v>
      </c>
      <c r="AF472" s="5">
        <v>0.56000000000000005</v>
      </c>
      <c r="AG472" s="4">
        <v>-28.92</v>
      </c>
      <c r="AH472">
        <v>-7.8150000000000004</v>
      </c>
      <c r="AI472" s="5">
        <f t="shared" si="20"/>
        <v>2.4375</v>
      </c>
      <c r="AJ472" s="5">
        <f>SUM(AI$13:AI472)</f>
        <v>-316.62292421666649</v>
      </c>
      <c r="AK472" s="5">
        <f>AJ472/SUM(AD$13:AD472)</f>
        <v>-2.3617412800297721</v>
      </c>
      <c r="AL472">
        <f>AVERAGE(AD$13:AD472)</f>
        <v>0.2914420434782608</v>
      </c>
      <c r="AO472" s="2">
        <v>571.75692982456144</v>
      </c>
      <c r="AS472"/>
      <c r="AT472"/>
      <c r="AV472">
        <v>0.13013634451478806</v>
      </c>
    </row>
    <row r="473" spans="3:48" x14ac:dyDescent="0.25">
      <c r="C473" s="2">
        <v>569.19285714285354</v>
      </c>
      <c r="E473"/>
      <c r="F473"/>
      <c r="J473">
        <v>6.556177313800983E-2</v>
      </c>
      <c r="N473">
        <v>658.90300000000002</v>
      </c>
      <c r="P473">
        <v>6.3E-2</v>
      </c>
      <c r="Q473">
        <v>1.7999999999999999E-2</v>
      </c>
      <c r="U473">
        <f t="shared" si="21"/>
        <v>1.134E-3</v>
      </c>
      <c r="AB473" s="1">
        <v>650.37714285714287</v>
      </c>
      <c r="AD473" s="2">
        <v>1.96</v>
      </c>
      <c r="AE473" s="4">
        <v>1.218</v>
      </c>
      <c r="AF473" s="5">
        <v>0.24399999999999999</v>
      </c>
      <c r="AG473" s="4">
        <v>-26.4</v>
      </c>
      <c r="AH473">
        <v>-6.66</v>
      </c>
      <c r="AI473" s="5">
        <f t="shared" si="20"/>
        <v>2.3872800000000001</v>
      </c>
      <c r="AJ473" s="5">
        <f>SUM(AI$13:AI473)</f>
        <v>-314.23564421666651</v>
      </c>
      <c r="AK473" s="5">
        <f>AJ473/SUM(AD$13:AD473)</f>
        <v>-2.3101597432960146</v>
      </c>
      <c r="AL473">
        <f>AVERAGE(AD$13:AD473)</f>
        <v>0.29506147505422992</v>
      </c>
      <c r="AO473" s="2">
        <v>571.75692982456144</v>
      </c>
      <c r="AQ473" s="2">
        <v>5.0000000000000001E-3</v>
      </c>
      <c r="AR473" s="2">
        <v>-10.08</v>
      </c>
      <c r="AU473">
        <v>-11.76</v>
      </c>
      <c r="AV473">
        <v>0.11146197284858568</v>
      </c>
    </row>
    <row r="474" spans="3:48" x14ac:dyDescent="0.25">
      <c r="C474" s="2">
        <v>569.15714285713921</v>
      </c>
      <c r="E474"/>
      <c r="F474"/>
      <c r="J474">
        <v>8.0378843064354513E-2</v>
      </c>
      <c r="N474">
        <v>659</v>
      </c>
      <c r="P474">
        <v>2.6</v>
      </c>
      <c r="Q474">
        <v>2.1375000000000002</v>
      </c>
      <c r="T474">
        <v>-2.68</v>
      </c>
      <c r="U474">
        <f t="shared" si="21"/>
        <v>5.557500000000001</v>
      </c>
      <c r="AB474" s="1">
        <v>659.50599999999997</v>
      </c>
      <c r="AD474" s="2">
        <v>1.98</v>
      </c>
      <c r="AE474" s="4">
        <v>0.80600000000000005</v>
      </c>
      <c r="AH474">
        <v>-7.44</v>
      </c>
      <c r="AI474" s="5">
        <f t="shared" si="20"/>
        <v>1.5958800000000002</v>
      </c>
      <c r="AJ474" s="5">
        <f>SUM(AI$13:AI474)</f>
        <v>-312.63976421666649</v>
      </c>
      <c r="AK474" s="5">
        <f>AJ474/SUM(AD$13:AD474)</f>
        <v>-2.2654507073282901</v>
      </c>
      <c r="AL474">
        <f>AVERAGE(AD$13:AD474)</f>
        <v>0.29870852813852811</v>
      </c>
      <c r="AO474" s="2">
        <v>571.75692982456144</v>
      </c>
      <c r="AQ474"/>
      <c r="AR474"/>
      <c r="AV474">
        <v>0.13013634451478806</v>
      </c>
    </row>
    <row r="475" spans="3:48" x14ac:dyDescent="0.25">
      <c r="C475" s="2">
        <v>569.12142857142487</v>
      </c>
      <c r="E475" s="2">
        <v>0.125</v>
      </c>
      <c r="F475" s="2">
        <v>-2.54</v>
      </c>
      <c r="I475">
        <v>-15.72</v>
      </c>
      <c r="J475">
        <v>6.7510846224747151E-2</v>
      </c>
      <c r="N475">
        <v>659.00599999999997</v>
      </c>
      <c r="P475">
        <v>1.1200000000000001</v>
      </c>
      <c r="Q475">
        <v>1.23</v>
      </c>
      <c r="U475">
        <f t="shared" si="21"/>
        <v>1.3776000000000002</v>
      </c>
      <c r="AB475" s="1">
        <v>752</v>
      </c>
      <c r="AD475" s="4">
        <v>1.99</v>
      </c>
      <c r="AE475" s="4">
        <v>-5.31</v>
      </c>
      <c r="AH475" s="4">
        <v>-4.41</v>
      </c>
      <c r="AI475" s="5">
        <f t="shared" si="20"/>
        <v>-10.566899999999999</v>
      </c>
      <c r="AJ475" s="5">
        <f>SUM(AI$13:AI475)</f>
        <v>-323.20666421666647</v>
      </c>
      <c r="AK475" s="5">
        <f>AJ475/SUM(AD$13:AD475)</f>
        <v>-2.3087288596490838</v>
      </c>
      <c r="AL475">
        <f>AVERAGE(AD$13:AD475)</f>
        <v>0.30236142548596112</v>
      </c>
      <c r="AO475" s="2">
        <v>571.81175438596495</v>
      </c>
      <c r="AS475"/>
      <c r="AT475"/>
      <c r="AV475">
        <v>0.14407122529414726</v>
      </c>
    </row>
    <row r="476" spans="3:48" x14ac:dyDescent="0.25">
      <c r="C476" s="2">
        <v>569.08571428571054</v>
      </c>
      <c r="E476"/>
      <c r="F476"/>
      <c r="J476">
        <v>0.89950430793515035</v>
      </c>
      <c r="N476">
        <v>659.11199999999997</v>
      </c>
      <c r="P476">
        <v>1.34</v>
      </c>
      <c r="Q476">
        <v>2.06</v>
      </c>
      <c r="U476">
        <f t="shared" si="21"/>
        <v>2.7604000000000002</v>
      </c>
      <c r="AB476" s="1">
        <v>651.71047619047624</v>
      </c>
      <c r="AD476" s="2">
        <v>1.99</v>
      </c>
      <c r="AE476" s="4">
        <v>2.57</v>
      </c>
      <c r="AF476" s="5">
        <v>0.21</v>
      </c>
      <c r="AG476" s="4">
        <v>-25.5</v>
      </c>
      <c r="AH476">
        <v>-9.89</v>
      </c>
      <c r="AI476" s="5">
        <f t="shared" si="20"/>
        <v>5.1143000000000001</v>
      </c>
      <c r="AJ476" s="5">
        <f>SUM(AI$13:AI476)</f>
        <v>-318.09236421666645</v>
      </c>
      <c r="AK476" s="5">
        <f>AJ476/SUM(AD$13:AD476)</f>
        <v>-2.2403499186359923</v>
      </c>
      <c r="AL476">
        <f>AVERAGE(AD$13:AD476)</f>
        <v>0.30599857758620691</v>
      </c>
      <c r="AO476" s="2">
        <v>571.81175438596495</v>
      </c>
      <c r="AQ476" s="2">
        <v>0.31</v>
      </c>
      <c r="AR476" s="2">
        <v>-18.96</v>
      </c>
      <c r="AU476">
        <v>-18.39</v>
      </c>
      <c r="AV476">
        <v>0.14407122529414726</v>
      </c>
    </row>
    <row r="477" spans="3:48" x14ac:dyDescent="0.25">
      <c r="C477" s="2">
        <v>569.0499999999962</v>
      </c>
      <c r="E477"/>
      <c r="F477"/>
      <c r="J477">
        <v>8.5098582349993374E-2</v>
      </c>
      <c r="N477">
        <v>659.2</v>
      </c>
      <c r="P477">
        <v>0.88300000000000001</v>
      </c>
      <c r="Q477">
        <v>3.0286666666666666</v>
      </c>
      <c r="T477">
        <v>-8.6</v>
      </c>
      <c r="U477">
        <f t="shared" si="21"/>
        <v>2.6743126666666668</v>
      </c>
      <c r="AB477" s="1">
        <v>659.90700000000004</v>
      </c>
      <c r="AD477" s="2">
        <v>2.02</v>
      </c>
      <c r="AE477" s="4">
        <v>0.83699999999999997</v>
      </c>
      <c r="AH477">
        <v>-5.84</v>
      </c>
      <c r="AI477" s="5">
        <f t="shared" si="20"/>
        <v>1.6907399999999999</v>
      </c>
      <c r="AJ477" s="5">
        <f>SUM(AI$13:AI477)</f>
        <v>-316.40162421666645</v>
      </c>
      <c r="AK477" s="5">
        <f>AJ477/SUM(AD$13:AD477)</f>
        <v>-2.1971825390762909</v>
      </c>
      <c r="AL477">
        <f>AVERAGE(AD$13:AD477)</f>
        <v>0.30968460215053767</v>
      </c>
      <c r="AO477" s="2">
        <v>571.86657894736845</v>
      </c>
      <c r="AS477">
        <v>8.5000000000000006E-2</v>
      </c>
      <c r="AT477">
        <v>-26.74</v>
      </c>
      <c r="AV477">
        <v>4.8240291262135929E-2</v>
      </c>
    </row>
    <row r="478" spans="3:48" x14ac:dyDescent="0.25">
      <c r="C478" s="2">
        <v>569.01428571428187</v>
      </c>
      <c r="E478" s="2">
        <v>0.317</v>
      </c>
      <c r="F478" s="2">
        <v>-2.02</v>
      </c>
      <c r="I478">
        <v>-15.65</v>
      </c>
      <c r="J478">
        <v>9.6413701228987014E-2</v>
      </c>
      <c r="N478">
        <v>659.20600000000002</v>
      </c>
      <c r="P478">
        <v>1.78</v>
      </c>
      <c r="Q478">
        <v>-0.1</v>
      </c>
      <c r="T478">
        <v>-8.8000000000000007</v>
      </c>
      <c r="U478">
        <f t="shared" si="21"/>
        <v>-0.17800000000000002</v>
      </c>
      <c r="AB478" s="1">
        <v>651.33333333333337</v>
      </c>
      <c r="AD478">
        <v>2.0699999999999998</v>
      </c>
      <c r="AE478" s="4">
        <v>3.2290000000000001</v>
      </c>
      <c r="AH478">
        <v>-2.58</v>
      </c>
      <c r="AI478" s="5">
        <f t="shared" si="20"/>
        <v>6.6840299999999999</v>
      </c>
      <c r="AJ478" s="5">
        <f>SUM(AI$13:AI478)</f>
        <v>-309.71759421666644</v>
      </c>
      <c r="AK478" s="5">
        <f>AJ478/SUM(AD$13:AD478)</f>
        <v>-2.1202883032363498</v>
      </c>
      <c r="AL478">
        <f>AVERAGE(AD$13:AD478)</f>
        <v>0.31346210300429184</v>
      </c>
      <c r="AO478" s="2">
        <v>571.86657894736845</v>
      </c>
      <c r="AQ478"/>
      <c r="AR478"/>
      <c r="AV478">
        <v>4.8240291262135929E-2</v>
      </c>
    </row>
    <row r="479" spans="3:48" x14ac:dyDescent="0.25">
      <c r="C479" s="2">
        <v>568.97857142856753</v>
      </c>
      <c r="E479"/>
      <c r="F479"/>
      <c r="J479">
        <v>0.88074851302603718</v>
      </c>
      <c r="N479">
        <v>659.30799999999999</v>
      </c>
      <c r="P479">
        <v>1.8</v>
      </c>
      <c r="Q479">
        <v>-0.02</v>
      </c>
      <c r="T479">
        <v>-2.9</v>
      </c>
      <c r="U479">
        <f t="shared" si="21"/>
        <v>-3.6000000000000004E-2</v>
      </c>
      <c r="AB479" s="1">
        <v>656.33333333333337</v>
      </c>
      <c r="AD479" s="2">
        <v>2.0910000000000002</v>
      </c>
      <c r="AE479" s="4">
        <v>-0.38200000000000001</v>
      </c>
      <c r="AH479">
        <v>-0.89</v>
      </c>
      <c r="AI479" s="5">
        <f t="shared" si="20"/>
        <v>-0.79876200000000008</v>
      </c>
      <c r="AJ479" s="5">
        <f>SUM(AI$13:AI479)</f>
        <v>-310.51635621666645</v>
      </c>
      <c r="AK479" s="5">
        <f>AJ479/SUM(AD$13:AD479)</f>
        <v>-2.0957563487723592</v>
      </c>
      <c r="AL479">
        <f>AVERAGE(AD$13:AD479)</f>
        <v>0.31726839400428269</v>
      </c>
      <c r="AO479" s="2">
        <v>571.92140350877196</v>
      </c>
      <c r="AS479"/>
      <c r="AT479"/>
      <c r="AV479">
        <v>0.23477610854426267</v>
      </c>
    </row>
    <row r="480" spans="3:48" x14ac:dyDescent="0.25">
      <c r="C480" s="2">
        <v>568.9428571428532</v>
      </c>
      <c r="E480"/>
      <c r="F480"/>
      <c r="J480">
        <v>0.56108122081970835</v>
      </c>
      <c r="N480">
        <v>659.34</v>
      </c>
      <c r="P480">
        <v>3.9</v>
      </c>
      <c r="Q480">
        <v>2.8140000000000001</v>
      </c>
      <c r="T480">
        <v>2.23</v>
      </c>
      <c r="U480">
        <f t="shared" si="21"/>
        <v>10.974600000000001</v>
      </c>
      <c r="AB480" s="1">
        <v>655.33714285714291</v>
      </c>
      <c r="AD480" s="2">
        <v>2.11</v>
      </c>
      <c r="AE480" s="4">
        <v>1.27</v>
      </c>
      <c r="AF480" s="5">
        <v>0.55000000000000004</v>
      </c>
      <c r="AG480" s="4">
        <v>-29.2</v>
      </c>
      <c r="AI480" s="5">
        <f t="shared" si="20"/>
        <v>2.6797</v>
      </c>
      <c r="AJ480" s="5">
        <f>SUM(AI$13:AI480)</f>
        <v>-307.83665621666643</v>
      </c>
      <c r="AK480" s="5">
        <f>AJ480/SUM(AD$13:AD480)</f>
        <v>-2.0484978088519061</v>
      </c>
      <c r="AL480">
        <f>AVERAGE(AD$13:AD480)</f>
        <v>0.32109901709401717</v>
      </c>
      <c r="AO480" s="2">
        <v>571.92140350877196</v>
      </c>
      <c r="AQ480" s="2">
        <v>0.33</v>
      </c>
      <c r="AR480" s="2">
        <v>-19.190000000000001</v>
      </c>
      <c r="AU480">
        <v>-18.28</v>
      </c>
      <c r="AV480">
        <v>0.23477610854426267</v>
      </c>
    </row>
    <row r="481" spans="3:48" x14ac:dyDescent="0.25">
      <c r="C481" s="2">
        <v>568.90714285713887</v>
      </c>
      <c r="E481"/>
      <c r="F481"/>
      <c r="J481">
        <v>0.52806452114617253</v>
      </c>
      <c r="N481">
        <v>659.40599999999995</v>
      </c>
      <c r="P481">
        <v>3.17</v>
      </c>
      <c r="Q481">
        <v>0.94</v>
      </c>
      <c r="T481">
        <v>-8.1999999999999993</v>
      </c>
      <c r="U481">
        <f t="shared" si="21"/>
        <v>2.9797999999999996</v>
      </c>
      <c r="AB481" s="1">
        <v>650.18285714285719</v>
      </c>
      <c r="AD481" s="2">
        <v>2.21</v>
      </c>
      <c r="AE481" s="4">
        <v>1.1299999999999999</v>
      </c>
      <c r="AF481" s="5">
        <v>0.32</v>
      </c>
      <c r="AG481" s="4">
        <v>-26</v>
      </c>
      <c r="AH481">
        <v>-5.31</v>
      </c>
      <c r="AI481" s="5">
        <f t="shared" si="20"/>
        <v>2.4972999999999996</v>
      </c>
      <c r="AJ481" s="5">
        <f>SUM(AI$13:AI481)</f>
        <v>-305.33935621666643</v>
      </c>
      <c r="AK481" s="5">
        <f>AJ481/SUM(AD$13:AD481)</f>
        <v>-2.0024309133427498</v>
      </c>
      <c r="AL481">
        <f>AVERAGE(AD$13:AD481)</f>
        <v>0.32512652452025592</v>
      </c>
      <c r="AO481" s="2">
        <v>571.97622807017547</v>
      </c>
      <c r="AS481">
        <v>4.5999999999999999E-2</v>
      </c>
      <c r="AT481">
        <v>-27.05</v>
      </c>
      <c r="AV481">
        <v>0.1666456318962872</v>
      </c>
    </row>
    <row r="482" spans="3:48" x14ac:dyDescent="0.25">
      <c r="C482" s="2">
        <v>568.87142857142453</v>
      </c>
      <c r="E482" s="2">
        <v>3.6</v>
      </c>
      <c r="F482" s="2">
        <v>2.375</v>
      </c>
      <c r="I482">
        <v>-12.8</v>
      </c>
      <c r="J482">
        <v>0.5099749160337359</v>
      </c>
      <c r="N482">
        <v>659.50599999999997</v>
      </c>
      <c r="P482">
        <v>1.98</v>
      </c>
      <c r="Q482">
        <v>0.80600000000000005</v>
      </c>
      <c r="T482">
        <v>-7.44</v>
      </c>
      <c r="U482">
        <f t="shared" si="21"/>
        <v>1.5958800000000002</v>
      </c>
      <c r="AB482" s="1">
        <v>655.52952380952377</v>
      </c>
      <c r="AD482" s="2">
        <v>2.2200000000000002</v>
      </c>
      <c r="AF482" s="5">
        <v>0.53</v>
      </c>
      <c r="AG482" s="4">
        <v>-29.3</v>
      </c>
      <c r="AH482">
        <v>-5.6</v>
      </c>
      <c r="AI482" s="5">
        <f t="shared" si="20"/>
        <v>0</v>
      </c>
      <c r="AJ482" s="5">
        <f>SUM(AI$13:AI482)</f>
        <v>-305.33935621666643</v>
      </c>
      <c r="AK482" s="5">
        <f>AJ482/SUM(AD$13:AD482)</f>
        <v>-1.9736961239527371</v>
      </c>
      <c r="AL482">
        <f>AVERAGE(AD$13:AD482)</f>
        <v>0.329158170212766</v>
      </c>
      <c r="AO482" s="2">
        <v>571.97622807017547</v>
      </c>
      <c r="AQ482" s="2">
        <v>0.03</v>
      </c>
      <c r="AR482" s="2">
        <v>-18.399999999999999</v>
      </c>
      <c r="AU482">
        <v>-20.170000000000002</v>
      </c>
      <c r="AV482">
        <v>0.1666456318962872</v>
      </c>
    </row>
    <row r="483" spans="3:48" x14ac:dyDescent="0.25">
      <c r="C483" s="2">
        <v>568.79999999999995</v>
      </c>
      <c r="E483"/>
      <c r="F483"/>
      <c r="J483">
        <v>0.2986076799399433</v>
      </c>
      <c r="N483">
        <v>659.60400000000004</v>
      </c>
      <c r="P483">
        <v>5.23</v>
      </c>
      <c r="Q483">
        <v>0.99</v>
      </c>
      <c r="T483">
        <v>-5.24</v>
      </c>
      <c r="U483">
        <f t="shared" si="21"/>
        <v>5.1777000000000006</v>
      </c>
      <c r="AB483" s="1">
        <v>573.66800000000012</v>
      </c>
      <c r="AD483" s="2">
        <v>2.27</v>
      </c>
      <c r="AE483" s="2"/>
      <c r="AF483" s="2">
        <v>2.27</v>
      </c>
      <c r="AH483" s="2"/>
      <c r="AI483" s="5">
        <f t="shared" si="20"/>
        <v>0</v>
      </c>
      <c r="AJ483" s="5">
        <f>SUM(AI$13:AI483)</f>
        <v>-305.33935621666643</v>
      </c>
      <c r="AK483" s="5">
        <f>AJ483/SUM(AD$13:AD483)</f>
        <v>-1.9451545788736322</v>
      </c>
      <c r="AL483">
        <f>AVERAGE(AD$13:AD483)</f>
        <v>0.33327885350318481</v>
      </c>
      <c r="AO483" s="2">
        <v>572.03105263157897</v>
      </c>
      <c r="AS483"/>
      <c r="AT483"/>
      <c r="AV483">
        <v>0.17332405302247939</v>
      </c>
    </row>
    <row r="484" spans="3:48" x14ac:dyDescent="0.25">
      <c r="C484" s="2">
        <v>568.76428571428562</v>
      </c>
      <c r="E484"/>
      <c r="F484"/>
      <c r="J484">
        <v>0.49284954612509646</v>
      </c>
      <c r="N484">
        <v>659.67333333333329</v>
      </c>
      <c r="P484">
        <v>2.9750000000000001</v>
      </c>
      <c r="Q484">
        <v>3.4039999999999999</v>
      </c>
      <c r="T484">
        <v>-3.29</v>
      </c>
      <c r="U484">
        <f t="shared" si="21"/>
        <v>10.126900000000001</v>
      </c>
      <c r="AB484" s="1">
        <v>655.14666666666665</v>
      </c>
      <c r="AD484" s="2">
        <v>2.3199999999999998</v>
      </c>
      <c r="AE484" s="4">
        <v>0.89</v>
      </c>
      <c r="AF484" s="5">
        <v>0.44</v>
      </c>
      <c r="AG484" s="4">
        <v>-28.9</v>
      </c>
      <c r="AH484">
        <v>-8.01</v>
      </c>
      <c r="AI484" s="5">
        <f t="shared" si="20"/>
        <v>2.0648</v>
      </c>
      <c r="AJ484" s="5">
        <f>SUM(AI$13:AI484)</f>
        <v>-303.27455621666644</v>
      </c>
      <c r="AK484" s="5">
        <f>AJ484/SUM(AD$13:AD484)</f>
        <v>-1.9038627249195821</v>
      </c>
      <c r="AL484">
        <f>AVERAGE(AD$13:AD484)</f>
        <v>0.33748800847457633</v>
      </c>
      <c r="AO484" s="2">
        <v>572.03105263157897</v>
      </c>
      <c r="AQ484" s="2">
        <v>0.17</v>
      </c>
      <c r="AR484" s="2">
        <v>-19.22</v>
      </c>
      <c r="AU484">
        <v>-17.72</v>
      </c>
      <c r="AV484">
        <v>0.17332405302247939</v>
      </c>
    </row>
    <row r="485" spans="3:48" x14ac:dyDescent="0.25">
      <c r="C485" s="2">
        <v>568.72857142857129</v>
      </c>
      <c r="E485" s="2">
        <v>8.7999999999999995E-2</v>
      </c>
      <c r="F485" s="2">
        <v>2.2160000000000002</v>
      </c>
      <c r="I485">
        <v>-15.94</v>
      </c>
      <c r="J485">
        <v>6.7996406704883619E-2</v>
      </c>
      <c r="N485">
        <v>659.81100000000004</v>
      </c>
      <c r="P485">
        <v>5.72</v>
      </c>
      <c r="Q485">
        <v>1.93</v>
      </c>
      <c r="T485">
        <v>-4.45</v>
      </c>
      <c r="U485">
        <f t="shared" si="21"/>
        <v>11.039599999999998</v>
      </c>
      <c r="AB485" s="1">
        <v>620</v>
      </c>
      <c r="AD485" s="4">
        <v>2.33</v>
      </c>
      <c r="AE485" s="4">
        <v>-4.41</v>
      </c>
      <c r="AF485" s="5">
        <v>0.26</v>
      </c>
      <c r="AG485" s="4">
        <v>-31.6</v>
      </c>
      <c r="AH485" s="4">
        <v>-6.75</v>
      </c>
      <c r="AI485" s="5">
        <f t="shared" si="20"/>
        <v>-10.275300000000001</v>
      </c>
      <c r="AJ485" s="5">
        <f>SUM(AI$13:AI485)</f>
        <v>-313.54985621666646</v>
      </c>
      <c r="AK485" s="5">
        <f>AJ485/SUM(AD$13:AD485)</f>
        <v>-1.9399915644924914</v>
      </c>
      <c r="AL485">
        <f>AVERAGE(AD$13:AD485)</f>
        <v>0.34170050739957725</v>
      </c>
      <c r="AO485" s="2">
        <v>572.08587719298248</v>
      </c>
      <c r="AS485">
        <v>6.4000000000000001E-2</v>
      </c>
      <c r="AT485">
        <v>-26.88</v>
      </c>
      <c r="AV485">
        <v>0.14431152965131078</v>
      </c>
    </row>
    <row r="486" spans="3:48" x14ac:dyDescent="0.25">
      <c r="C486" s="2">
        <v>568.69285714285695</v>
      </c>
      <c r="E486" s="2">
        <v>6.67</v>
      </c>
      <c r="F486" s="2">
        <v>2.8</v>
      </c>
      <c r="I486">
        <v>-10.9</v>
      </c>
      <c r="J486">
        <v>0.29800289130262536</v>
      </c>
      <c r="N486">
        <v>659.90700000000004</v>
      </c>
      <c r="P486">
        <v>2.02</v>
      </c>
      <c r="Q486">
        <v>0.83699999999999997</v>
      </c>
      <c r="T486">
        <v>-5.84</v>
      </c>
      <c r="U486">
        <f t="shared" si="21"/>
        <v>1.6907399999999999</v>
      </c>
      <c r="AB486" s="6">
        <v>610</v>
      </c>
      <c r="AD486" s="4">
        <v>2.34</v>
      </c>
      <c r="AE486" s="4">
        <v>-2.84</v>
      </c>
      <c r="AH486">
        <v>-5.35</v>
      </c>
      <c r="AI486" s="5">
        <f t="shared" si="20"/>
        <v>-6.6455999999999991</v>
      </c>
      <c r="AJ486" s="5">
        <f>SUM(AI$13:AI486)</f>
        <v>-320.19545621666646</v>
      </c>
      <c r="AK486" s="5">
        <f>AJ486/SUM(AD$13:AD486)</f>
        <v>-1.952835941136142</v>
      </c>
      <c r="AL486">
        <f>AVERAGE(AD$13:AD486)</f>
        <v>0.34591632911392417</v>
      </c>
      <c r="AO486" s="2">
        <v>572.08587719298248</v>
      </c>
      <c r="AQ486"/>
      <c r="AR486"/>
      <c r="AV486">
        <v>0.14431152965131078</v>
      </c>
    </row>
    <row r="487" spans="3:48" x14ac:dyDescent="0.25">
      <c r="C487" s="2">
        <v>568.65714285714262</v>
      </c>
      <c r="E487" s="2">
        <v>0.81</v>
      </c>
      <c r="F487" s="2">
        <v>0.55000000000000004</v>
      </c>
      <c r="J487">
        <v>0.10475690618776173</v>
      </c>
      <c r="N487">
        <v>660</v>
      </c>
      <c r="P487">
        <v>4.9400000000000004</v>
      </c>
      <c r="Q487">
        <v>1.26</v>
      </c>
      <c r="T487">
        <v>-8.27</v>
      </c>
      <c r="U487">
        <f t="shared" si="21"/>
        <v>6.2244000000000002</v>
      </c>
      <c r="W487" t="s">
        <v>24</v>
      </c>
      <c r="X487">
        <f>SUM(U372:U488)/SUM(P372:P488)</f>
        <v>0.9879973337519824</v>
      </c>
      <c r="AB487" s="2">
        <v>569.23500000000001</v>
      </c>
      <c r="AD487">
        <v>2.3530000000000002</v>
      </c>
      <c r="AE487">
        <v>1.95</v>
      </c>
      <c r="AF487">
        <v>0.108</v>
      </c>
      <c r="AG487">
        <v>-22.1</v>
      </c>
      <c r="AI487" s="5">
        <f t="shared" si="20"/>
        <v>4.5883500000000002</v>
      </c>
      <c r="AJ487" s="5">
        <f>SUM(AI$13:AI487)</f>
        <v>-315.60710621666647</v>
      </c>
      <c r="AK487" s="5">
        <f>AJ487/SUM(AD$13:AD487)</f>
        <v>-1.8976199728583103</v>
      </c>
      <c r="AL487">
        <f>AVERAGE(AD$13:AD487)</f>
        <v>0.35014176842105277</v>
      </c>
      <c r="AO487" s="2">
        <v>572.14070175438599</v>
      </c>
      <c r="AS487"/>
      <c r="AT487"/>
      <c r="AV487">
        <v>6.8842002080780271E-2</v>
      </c>
    </row>
    <row r="488" spans="3:48" x14ac:dyDescent="0.25">
      <c r="C488" s="2">
        <v>568.62142857142828</v>
      </c>
      <c r="E488"/>
      <c r="F488"/>
      <c r="J488">
        <v>4.6964486960338822E-2</v>
      </c>
      <c r="N488">
        <v>660</v>
      </c>
      <c r="P488">
        <v>7.07</v>
      </c>
      <c r="Q488">
        <v>1.96</v>
      </c>
      <c r="T488">
        <v>-3.05</v>
      </c>
      <c r="U488">
        <f t="shared" si="21"/>
        <v>13.857200000000001</v>
      </c>
      <c r="W488" t="s">
        <v>25</v>
      </c>
      <c r="AB488" s="1">
        <v>774</v>
      </c>
      <c r="AD488" s="4">
        <v>2.36</v>
      </c>
      <c r="AE488" s="4">
        <v>6.19</v>
      </c>
      <c r="AH488" s="4">
        <v>-7.19</v>
      </c>
      <c r="AI488" s="5">
        <f t="shared" si="20"/>
        <v>14.6084</v>
      </c>
      <c r="AJ488" s="5">
        <f>SUM(AI$13:AI488)</f>
        <v>-300.99870621666645</v>
      </c>
      <c r="AK488" s="5">
        <f>AJ488/SUM(AD$13:AD488)</f>
        <v>-1.784464387550019</v>
      </c>
      <c r="AL488">
        <f>AVERAGE(AD$13:AD488)</f>
        <v>0.3543641596638657</v>
      </c>
      <c r="AO488" s="2">
        <v>572.14070175438599</v>
      </c>
      <c r="AQ488"/>
      <c r="AR488"/>
      <c r="AV488">
        <v>6.8842002080780271E-2</v>
      </c>
    </row>
    <row r="489" spans="3:48" x14ac:dyDescent="0.25">
      <c r="C489" s="2">
        <v>568.58571428571395</v>
      </c>
      <c r="E489"/>
      <c r="F489"/>
      <c r="J489">
        <v>8.6778188030183862E-2</v>
      </c>
      <c r="N489">
        <v>745</v>
      </c>
      <c r="P489">
        <v>8.3000000000000004E-2</v>
      </c>
      <c r="Q489">
        <v>4.12</v>
      </c>
      <c r="T489">
        <v>-8.2200000000000006</v>
      </c>
      <c r="U489">
        <f t="shared" si="21"/>
        <v>0.34196000000000004</v>
      </c>
      <c r="W489" t="s">
        <v>20</v>
      </c>
      <c r="X489">
        <f>AVERAGE(P372:P488)</f>
        <v>2.0524589743589741</v>
      </c>
      <c r="AB489" s="1">
        <v>658.62800000000004</v>
      </c>
      <c r="AD489" s="2">
        <v>2.4</v>
      </c>
      <c r="AE489" s="4">
        <v>0.28999999999999998</v>
      </c>
      <c r="AH489">
        <v>-5.94</v>
      </c>
      <c r="AI489" s="5">
        <f t="shared" si="20"/>
        <v>0.69599999999999995</v>
      </c>
      <c r="AJ489" s="5">
        <f>SUM(AI$13:AI489)</f>
        <v>-300.30270621666642</v>
      </c>
      <c r="AK489" s="5">
        <f>AJ489/SUM(AD$13:AD489)</f>
        <v>-1.7553622602307604</v>
      </c>
      <c r="AL489">
        <f>AVERAGE(AD$13:AD489)</f>
        <v>0.3586527044025159</v>
      </c>
      <c r="AO489" s="2">
        <v>572.19552631578949</v>
      </c>
      <c r="AS489" s="2">
        <v>7.6999999999999999E-2</v>
      </c>
      <c r="AT489" s="2">
        <v>-27</v>
      </c>
      <c r="AV489">
        <v>0.16762131357506846</v>
      </c>
    </row>
    <row r="490" spans="3:48" x14ac:dyDescent="0.25">
      <c r="C490" s="2">
        <v>568.54999999999961</v>
      </c>
      <c r="E490" s="2">
        <v>0.185</v>
      </c>
      <c r="F490" s="2">
        <v>-4.1100000000000003</v>
      </c>
      <c r="I490">
        <v>-16.72</v>
      </c>
      <c r="J490">
        <v>0.41007842319017079</v>
      </c>
      <c r="N490">
        <v>746</v>
      </c>
      <c r="P490">
        <v>0.12</v>
      </c>
      <c r="Q490">
        <v>-8.9700000000000006</v>
      </c>
      <c r="R490">
        <v>0.4</v>
      </c>
      <c r="S490">
        <v>-31.43</v>
      </c>
      <c r="T490">
        <v>-13.68</v>
      </c>
      <c r="U490">
        <f t="shared" si="21"/>
        <v>-1.0764</v>
      </c>
      <c r="V490">
        <f t="shared" ref="V490:V527" si="22">S490*R490</f>
        <v>-12.572000000000001</v>
      </c>
      <c r="AB490" s="1">
        <v>653.66666666666663</v>
      </c>
      <c r="AD490" s="2">
        <v>2.4340000000000002</v>
      </c>
      <c r="AE490" s="4">
        <v>-0.25750000000000001</v>
      </c>
      <c r="AH490">
        <v>-3.65</v>
      </c>
      <c r="AI490" s="5">
        <f t="shared" si="20"/>
        <v>-0.62675500000000006</v>
      </c>
      <c r="AJ490" s="5">
        <f>SUM(AI$13:AI490)</f>
        <v>-300.92946121666643</v>
      </c>
      <c r="AK490" s="5">
        <f>AJ490/SUM(AD$13:AD490)</f>
        <v>-1.7343503958684561</v>
      </c>
      <c r="AL490">
        <f>AVERAGE(AD$13:AD490)</f>
        <v>0.36299443514644369</v>
      </c>
      <c r="AO490" s="2">
        <v>572.19552631578949</v>
      </c>
      <c r="AQ490" s="2">
        <v>0.74</v>
      </c>
      <c r="AR490" s="2">
        <v>-19.34</v>
      </c>
      <c r="AU490">
        <v>-17.07</v>
      </c>
      <c r="AV490">
        <v>0.16762131357506846</v>
      </c>
    </row>
    <row r="491" spans="3:48" x14ac:dyDescent="0.25">
      <c r="C491" s="2">
        <v>568.51428571428528</v>
      </c>
      <c r="E491"/>
      <c r="F491"/>
      <c r="J491">
        <v>5.4601723874682179E-2</v>
      </c>
      <c r="N491">
        <v>747</v>
      </c>
      <c r="P491">
        <v>3.5000000000000003E-2</v>
      </c>
      <c r="Q491">
        <v>-3.76</v>
      </c>
      <c r="R491">
        <v>0.37</v>
      </c>
      <c r="S491">
        <v>-33.33</v>
      </c>
      <c r="T491">
        <v>-7.71</v>
      </c>
      <c r="U491">
        <f t="shared" si="21"/>
        <v>-0.13159999999999999</v>
      </c>
      <c r="V491">
        <f t="shared" si="22"/>
        <v>-12.332099999999999</v>
      </c>
      <c r="W491" t="s">
        <v>31</v>
      </c>
      <c r="X491">
        <f>AVERAGE(R372:R486)</f>
        <v>0.48428888888888905</v>
      </c>
      <c r="AB491" s="1">
        <v>659</v>
      </c>
      <c r="AD491" s="2">
        <v>2.6</v>
      </c>
      <c r="AE491" s="4">
        <v>2.1375000000000002</v>
      </c>
      <c r="AH491">
        <v>-2.68</v>
      </c>
      <c r="AI491" s="5">
        <f t="shared" si="20"/>
        <v>5.557500000000001</v>
      </c>
      <c r="AJ491" s="5">
        <f>SUM(AI$13:AI491)</f>
        <v>-295.37196121666642</v>
      </c>
      <c r="AK491" s="5">
        <f>AJ491/SUM(AD$13:AD491)</f>
        <v>-1.6771887671552912</v>
      </c>
      <c r="AL491">
        <f>AVERAGE(AD$13:AD491)</f>
        <v>0.36766459290187908</v>
      </c>
      <c r="AO491" s="2">
        <v>572.250350877193</v>
      </c>
      <c r="AS491"/>
      <c r="AT491"/>
      <c r="AV491">
        <v>0.26130717247090945</v>
      </c>
    </row>
    <row r="492" spans="3:48" x14ac:dyDescent="0.25">
      <c r="C492" s="2">
        <v>568.47857142857094</v>
      </c>
      <c r="E492" s="2">
        <v>0.24199999999999999</v>
      </c>
      <c r="F492" s="2">
        <v>-5.63</v>
      </c>
      <c r="I492">
        <v>-16.84</v>
      </c>
      <c r="J492">
        <v>0.51890509655415518</v>
      </c>
      <c r="N492">
        <v>748</v>
      </c>
      <c r="P492">
        <v>7.4999999999999997E-2</v>
      </c>
      <c r="Q492">
        <v>-2.27</v>
      </c>
      <c r="R492">
        <v>0.42</v>
      </c>
      <c r="S492">
        <v>-28.35</v>
      </c>
      <c r="T492">
        <v>-7.95</v>
      </c>
      <c r="U492">
        <f t="shared" si="21"/>
        <v>-0.17024999999999998</v>
      </c>
      <c r="V492">
        <f t="shared" si="22"/>
        <v>-11.907</v>
      </c>
      <c r="W492" t="s">
        <v>33</v>
      </c>
      <c r="X492">
        <f>SUM(V372:V489)/SUM(R372:R489)</f>
        <v>-29.695223236819153</v>
      </c>
      <c r="AB492" s="1">
        <v>652.34</v>
      </c>
      <c r="AD492" s="2">
        <v>2.7149999999999999</v>
      </c>
      <c r="AE492" s="4">
        <v>0.40149999999999997</v>
      </c>
      <c r="AH492">
        <v>-5.1100000000000003</v>
      </c>
      <c r="AI492" s="5">
        <f t="shared" si="20"/>
        <v>1.0900724999999998</v>
      </c>
      <c r="AJ492" s="5">
        <f>SUM(AI$13:AI492)</f>
        <v>-294.2818887166664</v>
      </c>
      <c r="AK492" s="5">
        <f>AJ492/SUM(AD$13:AD492)</f>
        <v>-1.6456294342134736</v>
      </c>
      <c r="AL492">
        <f>AVERAGE(AD$13:AD492)</f>
        <v>0.37255487500000017</v>
      </c>
      <c r="AO492" s="2">
        <v>572.250350877193</v>
      </c>
      <c r="AQ492"/>
      <c r="AR492"/>
      <c r="AU492">
        <v>-18.3</v>
      </c>
      <c r="AV492">
        <v>0.26130717247090945</v>
      </c>
    </row>
    <row r="493" spans="3:48" x14ac:dyDescent="0.25">
      <c r="C493" s="2">
        <v>568.44285714285661</v>
      </c>
      <c r="E493" s="2">
        <v>3.5999999999999997E-2</v>
      </c>
      <c r="F493" s="2">
        <v>-5.24</v>
      </c>
      <c r="I493">
        <v>-16.63</v>
      </c>
      <c r="J493">
        <v>0.43716048784261807</v>
      </c>
      <c r="N493">
        <v>749</v>
      </c>
      <c r="P493">
        <v>0.32</v>
      </c>
      <c r="Q493">
        <v>-5.66</v>
      </c>
      <c r="R493">
        <v>0.24</v>
      </c>
      <c r="S493">
        <v>-31.82</v>
      </c>
      <c r="T493">
        <v>-11.94</v>
      </c>
      <c r="U493">
        <f t="shared" si="21"/>
        <v>-1.8112000000000001</v>
      </c>
      <c r="V493">
        <f t="shared" si="22"/>
        <v>-7.6368</v>
      </c>
      <c r="AB493" s="1">
        <v>651.13714285714286</v>
      </c>
      <c r="AD493" s="2">
        <v>2.79</v>
      </c>
      <c r="AE493" s="4">
        <v>1.76</v>
      </c>
      <c r="AF493" s="5">
        <v>0.24</v>
      </c>
      <c r="AG493" s="4">
        <v>-26.5</v>
      </c>
      <c r="AH493">
        <v>-10.33</v>
      </c>
      <c r="AI493" s="5">
        <f t="shared" si="20"/>
        <v>4.9104000000000001</v>
      </c>
      <c r="AJ493" s="5">
        <f>SUM(AI$13:AI493)</f>
        <v>-289.37148871666642</v>
      </c>
      <c r="AK493" s="5">
        <f>AJ493/SUM(AD$13:AD493)</f>
        <v>-1.5933119713604311</v>
      </c>
      <c r="AL493">
        <f>AVERAGE(AD$13:AD493)</f>
        <v>0.37758074844074857</v>
      </c>
      <c r="AO493" s="2">
        <v>572.30517543859651</v>
      </c>
      <c r="AQ493"/>
      <c r="AR493"/>
      <c r="AV493">
        <v>9.417398144925973E-2</v>
      </c>
    </row>
    <row r="494" spans="3:48" x14ac:dyDescent="0.25">
      <c r="C494" s="2">
        <v>568.40714285714228</v>
      </c>
      <c r="E494"/>
      <c r="F494"/>
      <c r="J494">
        <v>0.18314963926078601</v>
      </c>
      <c r="N494">
        <v>750</v>
      </c>
      <c r="P494">
        <v>8.0000000000000002E-3</v>
      </c>
      <c r="Q494">
        <v>1.96</v>
      </c>
      <c r="R494">
        <v>0.56999999999999995</v>
      </c>
      <c r="S494">
        <v>-31.59</v>
      </c>
      <c r="T494">
        <v>-11.97</v>
      </c>
      <c r="U494">
        <f t="shared" si="21"/>
        <v>1.5679999999999999E-2</v>
      </c>
      <c r="V494">
        <f t="shared" si="22"/>
        <v>-18.0063</v>
      </c>
      <c r="AB494" s="1">
        <v>651.33142857142855</v>
      </c>
      <c r="AD494" s="2">
        <v>2.84</v>
      </c>
      <c r="AE494" s="4">
        <v>2.58</v>
      </c>
      <c r="AF494" s="5">
        <v>0.27</v>
      </c>
      <c r="AG494" s="4">
        <v>-25.7</v>
      </c>
      <c r="AH494">
        <v>-9.76</v>
      </c>
      <c r="AI494" s="5">
        <f t="shared" si="20"/>
        <v>7.3271999999999995</v>
      </c>
      <c r="AJ494" s="5">
        <f>SUM(AI$13:AI494)</f>
        <v>-282.04428871666641</v>
      </c>
      <c r="AK494" s="5">
        <f>AJ494/SUM(AD$13:AD494)</f>
        <v>-1.5290571672226951</v>
      </c>
      <c r="AL494">
        <f>AVERAGE(AD$13:AD494)</f>
        <v>0.38268950207468894</v>
      </c>
      <c r="AO494" s="2">
        <v>572.36</v>
      </c>
      <c r="AQ494"/>
      <c r="AR494"/>
      <c r="AV494">
        <v>0.17721278267210566</v>
      </c>
    </row>
    <row r="495" spans="3:48" x14ac:dyDescent="0.25">
      <c r="C495" s="2">
        <v>568.37142857142794</v>
      </c>
      <c r="E495"/>
      <c r="F495"/>
      <c r="J495">
        <v>0.24475489338117534</v>
      </c>
      <c r="N495">
        <v>751</v>
      </c>
      <c r="P495">
        <v>0.15</v>
      </c>
      <c r="Q495">
        <v>-3.92</v>
      </c>
      <c r="R495">
        <v>0.69</v>
      </c>
      <c r="S495">
        <v>-32.770000000000003</v>
      </c>
      <c r="T495">
        <v>-9.0399999999999991</v>
      </c>
      <c r="U495">
        <f t="shared" si="21"/>
        <v>-0.58799999999999997</v>
      </c>
      <c r="V495">
        <f t="shared" si="22"/>
        <v>-22.6113</v>
      </c>
      <c r="W495" t="s">
        <v>37</v>
      </c>
      <c r="AB495" s="1">
        <v>622</v>
      </c>
      <c r="AD495" s="4">
        <v>2.85</v>
      </c>
      <c r="AE495" s="4">
        <v>-3.08</v>
      </c>
      <c r="AF495" s="5">
        <v>0.13</v>
      </c>
      <c r="AG495" s="4">
        <v>-29.58</v>
      </c>
      <c r="AH495" s="4">
        <v>-9.2200000000000006</v>
      </c>
      <c r="AI495" s="5">
        <f t="shared" si="20"/>
        <v>-8.7780000000000005</v>
      </c>
      <c r="AJ495" s="5">
        <f>SUM(AI$13:AI495)</f>
        <v>-290.82228871666643</v>
      </c>
      <c r="AK495" s="5">
        <f>AJ495/SUM(AD$13:AD495)</f>
        <v>-1.5526558722820933</v>
      </c>
      <c r="AL495">
        <f>AVERAGE(AD$13:AD495)</f>
        <v>0.38779780538302289</v>
      </c>
      <c r="AO495" s="2">
        <v>572.41482456140352</v>
      </c>
      <c r="AS495">
        <v>7.0000000000000007E-2</v>
      </c>
      <c r="AT495">
        <v>-27.76</v>
      </c>
      <c r="AV495">
        <v>0.16041848299912814</v>
      </c>
    </row>
    <row r="496" spans="3:48" x14ac:dyDescent="0.25">
      <c r="C496" s="2">
        <v>568.33571428571361</v>
      </c>
      <c r="E496"/>
      <c r="F496"/>
      <c r="J496">
        <v>0.106003939807209</v>
      </c>
      <c r="N496">
        <v>752</v>
      </c>
      <c r="P496">
        <v>1.99</v>
      </c>
      <c r="Q496">
        <v>-5.31</v>
      </c>
      <c r="T496">
        <v>-4.41</v>
      </c>
      <c r="U496">
        <f t="shared" si="21"/>
        <v>-10.566899999999999</v>
      </c>
      <c r="W496" t="s">
        <v>38</v>
      </c>
      <c r="X496">
        <f>AVERAGE(R490:R528)</f>
        <v>1.1315294117647057</v>
      </c>
      <c r="AB496" s="1">
        <v>658.21299999999997</v>
      </c>
      <c r="AD496" s="2">
        <v>2.93</v>
      </c>
      <c r="AE496" s="4">
        <v>0.47</v>
      </c>
      <c r="AH496">
        <v>-7.82</v>
      </c>
      <c r="AI496" s="5">
        <f t="shared" si="20"/>
        <v>1.3771</v>
      </c>
      <c r="AJ496" s="5">
        <f>SUM(AI$13:AI496)</f>
        <v>-289.44518871666645</v>
      </c>
      <c r="AK496" s="5">
        <f>AJ496/SUM(AD$13:AD496)</f>
        <v>-1.5215031403393608</v>
      </c>
      <c r="AL496">
        <f>AVERAGE(AD$13:AD496)</f>
        <v>0.3930502892561985</v>
      </c>
      <c r="AO496" s="2">
        <v>572.41482456140352</v>
      </c>
      <c r="AQ496"/>
      <c r="AR496"/>
      <c r="AV496">
        <v>0.16041848299912814</v>
      </c>
    </row>
    <row r="497" spans="3:48" x14ac:dyDescent="0.25">
      <c r="C497" s="2">
        <v>568.29999999999927</v>
      </c>
      <c r="E497" s="2">
        <v>0.52100000000000002</v>
      </c>
      <c r="F497" s="2">
        <v>-7.3</v>
      </c>
      <c r="I497">
        <v>-14.71</v>
      </c>
      <c r="J497">
        <v>0.60075278656274422</v>
      </c>
      <c r="N497">
        <v>753</v>
      </c>
      <c r="P497">
        <v>1.0900000000000001</v>
      </c>
      <c r="Q497">
        <v>-6.67</v>
      </c>
      <c r="T497">
        <v>-5.5</v>
      </c>
      <c r="U497">
        <f t="shared" si="21"/>
        <v>-7.2703000000000007</v>
      </c>
      <c r="W497" t="s">
        <v>39</v>
      </c>
      <c r="X497">
        <f>AVERAGE(S490:S528)</f>
        <v>-29.989411764705878</v>
      </c>
      <c r="AB497" s="6">
        <v>590</v>
      </c>
      <c r="AD497" s="4">
        <v>2.9620000000000002</v>
      </c>
      <c r="AE497" s="4">
        <v>-10.021000000000001</v>
      </c>
      <c r="AH497">
        <v>-13.16</v>
      </c>
      <c r="AI497" s="5">
        <f t="shared" si="20"/>
        <v>-29.682202000000004</v>
      </c>
      <c r="AJ497" s="5">
        <f>SUM(AI$13:AI497)</f>
        <v>-319.12739071666647</v>
      </c>
      <c r="AK497" s="5">
        <f>AJ497/SUM(AD$13:AD497)</f>
        <v>-1.6518122811855753</v>
      </c>
      <c r="AL497">
        <f>AVERAGE(AD$13:AD497)</f>
        <v>0.39834709278350527</v>
      </c>
      <c r="AO497" s="2">
        <v>572.46964912280703</v>
      </c>
      <c r="AS497"/>
      <c r="AT497"/>
      <c r="AV497">
        <v>0.14723501625664356</v>
      </c>
    </row>
    <row r="498" spans="3:48" x14ac:dyDescent="0.25">
      <c r="C498" s="2">
        <v>568.26428571428494</v>
      </c>
      <c r="E498"/>
      <c r="F498"/>
      <c r="J498">
        <v>0.12974031012464871</v>
      </c>
      <c r="N498">
        <v>754</v>
      </c>
      <c r="P498">
        <v>1.17</v>
      </c>
      <c r="Q498">
        <v>-5.31</v>
      </c>
      <c r="T498">
        <v>-7.46</v>
      </c>
      <c r="U498">
        <f t="shared" si="21"/>
        <v>-6.212699999999999</v>
      </c>
      <c r="AB498" s="1">
        <v>659.67333333333329</v>
      </c>
      <c r="AD498" s="2">
        <v>2.9750000000000001</v>
      </c>
      <c r="AE498" s="4">
        <v>3.4039999999999999</v>
      </c>
      <c r="AH498">
        <v>-3.29</v>
      </c>
      <c r="AI498" s="5">
        <f t="shared" si="20"/>
        <v>10.126900000000001</v>
      </c>
      <c r="AJ498" s="5">
        <f>SUM(AI$13:AI498)</f>
        <v>-309.00049071666649</v>
      </c>
      <c r="AK498" s="5">
        <f>AJ498/SUM(AD$13:AD498)</f>
        <v>-1.5751400813008862</v>
      </c>
      <c r="AL498">
        <f>AVERAGE(AD$13:AD498)</f>
        <v>0.40364884773662563</v>
      </c>
      <c r="AO498" s="2">
        <v>572.46964912280703</v>
      </c>
      <c r="AQ498" s="2">
        <v>0.18</v>
      </c>
      <c r="AR498" s="2">
        <v>-18</v>
      </c>
      <c r="AU498">
        <v>-17.84</v>
      </c>
      <c r="AV498">
        <v>0.14723501625664356</v>
      </c>
    </row>
    <row r="499" spans="3:48" x14ac:dyDescent="0.25">
      <c r="C499" s="2">
        <v>568.2285714285706</v>
      </c>
      <c r="E499"/>
      <c r="F499"/>
      <c r="J499">
        <v>6.6525511744792251E-2</v>
      </c>
      <c r="N499">
        <v>755</v>
      </c>
      <c r="P499">
        <v>3.83</v>
      </c>
      <c r="Q499">
        <v>-6.22</v>
      </c>
      <c r="R499">
        <v>0.25</v>
      </c>
      <c r="S499">
        <v>-23.87</v>
      </c>
      <c r="T499">
        <v>-4.4800000000000004</v>
      </c>
      <c r="U499">
        <f t="shared" si="21"/>
        <v>-23.822599999999998</v>
      </c>
      <c r="V499">
        <f t="shared" si="22"/>
        <v>-5.9675000000000002</v>
      </c>
      <c r="AB499" s="1">
        <v>651.51619047619045</v>
      </c>
      <c r="AD499" s="2">
        <v>2.98</v>
      </c>
      <c r="AE499" s="4">
        <v>2.86</v>
      </c>
      <c r="AF499" s="5">
        <v>0.22</v>
      </c>
      <c r="AG499" s="4">
        <v>-27.9</v>
      </c>
      <c r="AH499">
        <v>-9.3800000000000008</v>
      </c>
      <c r="AI499" s="5">
        <f t="shared" si="20"/>
        <v>8.5228000000000002</v>
      </c>
      <c r="AJ499" s="5">
        <f>SUM(AI$13:AI499)</f>
        <v>-300.47769071666647</v>
      </c>
      <c r="AK499" s="5">
        <f>AJ499/SUM(AD$13:AD499)</f>
        <v>-1.5087755531324074</v>
      </c>
      <c r="AL499">
        <f>AVERAGE(AD$13:AD499)</f>
        <v>0.40893909650924032</v>
      </c>
      <c r="AO499" s="2">
        <v>572.52447368421053</v>
      </c>
      <c r="AS499">
        <v>9.7000000000000003E-2</v>
      </c>
      <c r="AT499">
        <v>-29.17</v>
      </c>
      <c r="AV499">
        <v>5.4946206556391389E-2</v>
      </c>
    </row>
    <row r="500" spans="3:48" x14ac:dyDescent="0.25">
      <c r="C500" s="2">
        <v>568.19285714285627</v>
      </c>
      <c r="E500"/>
      <c r="F500"/>
      <c r="N500">
        <v>756</v>
      </c>
      <c r="P500">
        <v>0.44</v>
      </c>
      <c r="Q500">
        <v>-5.32</v>
      </c>
      <c r="R500">
        <v>0.25</v>
      </c>
      <c r="S500">
        <v>-35.32</v>
      </c>
      <c r="T500">
        <v>-4.9800000000000004</v>
      </c>
      <c r="U500">
        <f t="shared" si="21"/>
        <v>-2.3408000000000002</v>
      </c>
      <c r="V500">
        <f t="shared" si="22"/>
        <v>-8.83</v>
      </c>
      <c r="AB500" s="6">
        <v>610</v>
      </c>
      <c r="AD500" s="4">
        <v>3.04</v>
      </c>
      <c r="AE500" s="4">
        <v>-4</v>
      </c>
      <c r="AH500">
        <v>-4.92</v>
      </c>
      <c r="AI500" s="5">
        <f t="shared" si="20"/>
        <v>-12.16</v>
      </c>
      <c r="AJ500" s="5">
        <f>SUM(AI$13:AI500)</f>
        <v>-312.6376907166665</v>
      </c>
      <c r="AK500" s="5">
        <f>AJ500/SUM(AD$13:AD500)</f>
        <v>-1.5462313977140218</v>
      </c>
      <c r="AL500">
        <f>AVERAGE(AD$13:AD500)</f>
        <v>0.41433061475409844</v>
      </c>
      <c r="AO500" s="2">
        <v>572.52447368421053</v>
      </c>
      <c r="AQ500"/>
      <c r="AR500"/>
      <c r="AV500">
        <v>5.4946206556391389E-2</v>
      </c>
    </row>
    <row r="501" spans="3:48" x14ac:dyDescent="0.25">
      <c r="C501" s="2">
        <v>568.15714285714193</v>
      </c>
      <c r="E501"/>
      <c r="F501"/>
      <c r="N501">
        <v>757</v>
      </c>
      <c r="P501">
        <v>7.7</v>
      </c>
      <c r="Q501">
        <v>5.72</v>
      </c>
      <c r="R501">
        <v>0.61</v>
      </c>
      <c r="S501">
        <v>-22.97</v>
      </c>
      <c r="T501">
        <v>-4.9000000000000004</v>
      </c>
      <c r="U501">
        <f t="shared" si="21"/>
        <v>44.043999999999997</v>
      </c>
      <c r="V501">
        <f t="shared" si="22"/>
        <v>-14.011699999999999</v>
      </c>
      <c r="AB501" s="2">
        <v>570.4826425438597</v>
      </c>
      <c r="AD501">
        <v>3.04</v>
      </c>
      <c r="AE501">
        <v>-10.122999999999999</v>
      </c>
      <c r="AF501">
        <v>1.9E-2</v>
      </c>
      <c r="AG501">
        <v>-27.8</v>
      </c>
      <c r="AI501" s="5">
        <f t="shared" si="20"/>
        <v>-30.773919999999997</v>
      </c>
      <c r="AJ501" s="5">
        <f>SUM(AI$13:AI501)</f>
        <v>-343.41161071666647</v>
      </c>
      <c r="AK501" s="5">
        <f>AJ501/SUM(AD$13:AD501)</f>
        <v>-1.6732739949399373</v>
      </c>
      <c r="AL501">
        <f>AVERAGE(AD$13:AD501)</f>
        <v>0.41970008179959106</v>
      </c>
      <c r="AO501" s="2">
        <v>572.57929824561404</v>
      </c>
      <c r="AS501"/>
      <c r="AT501"/>
      <c r="AV501">
        <v>0.2248413372963681</v>
      </c>
    </row>
    <row r="502" spans="3:48" x14ac:dyDescent="0.25">
      <c r="C502" s="2">
        <v>568.1214285714276</v>
      </c>
      <c r="E502"/>
      <c r="F502"/>
      <c r="J502">
        <v>4.636899282147159E-2</v>
      </c>
      <c r="N502">
        <v>758</v>
      </c>
      <c r="P502">
        <v>7.98</v>
      </c>
      <c r="Q502">
        <v>6.62</v>
      </c>
      <c r="R502">
        <v>0.28999999999999998</v>
      </c>
      <c r="S502">
        <v>-42.97</v>
      </c>
      <c r="T502">
        <v>-5.35</v>
      </c>
      <c r="U502">
        <f t="shared" si="21"/>
        <v>52.827600000000004</v>
      </c>
      <c r="V502">
        <f t="shared" si="22"/>
        <v>-12.4613</v>
      </c>
      <c r="AB502" s="1">
        <v>552.49999999999977</v>
      </c>
      <c r="AD502" s="2">
        <v>3.04</v>
      </c>
      <c r="AE502" s="2"/>
      <c r="AF502" s="2">
        <v>3.04</v>
      </c>
      <c r="AH502" s="2"/>
      <c r="AI502" s="5">
        <f t="shared" si="20"/>
        <v>0</v>
      </c>
      <c r="AJ502" s="5">
        <f>SUM(AI$13:AI502)</f>
        <v>-343.41161071666647</v>
      </c>
      <c r="AK502" s="5">
        <f>AJ502/SUM(AD$13:AD502)</f>
        <v>-1.6488505476345001</v>
      </c>
      <c r="AL502">
        <f>AVERAGE(AD$13:AD502)</f>
        <v>0.42504763265306128</v>
      </c>
      <c r="AO502" s="2">
        <v>572.57929824561404</v>
      </c>
      <c r="AQ502" s="2">
        <v>0.04</v>
      </c>
      <c r="AR502" s="2">
        <v>-14.13</v>
      </c>
      <c r="AU502">
        <v>-15.91</v>
      </c>
      <c r="AV502">
        <v>0.2248413372963681</v>
      </c>
    </row>
    <row r="503" spans="3:48" x14ac:dyDescent="0.25">
      <c r="C503" s="2">
        <v>568.08571428571327</v>
      </c>
      <c r="E503"/>
      <c r="F503"/>
      <c r="J503">
        <v>4.9230354815999647E-2</v>
      </c>
      <c r="N503">
        <v>759</v>
      </c>
      <c r="P503">
        <v>8.51</v>
      </c>
      <c r="Q503">
        <v>6.14</v>
      </c>
      <c r="R503">
        <v>0.21</v>
      </c>
      <c r="S503">
        <v>-25.61</v>
      </c>
      <c r="T503">
        <v>-6.72</v>
      </c>
      <c r="U503">
        <f t="shared" si="21"/>
        <v>52.251399999999997</v>
      </c>
      <c r="V503">
        <f t="shared" si="22"/>
        <v>-5.3780999999999999</v>
      </c>
      <c r="AB503" s="2">
        <v>565.45210526315793</v>
      </c>
      <c r="AD503">
        <v>3.09</v>
      </c>
      <c r="AE503">
        <v>-3.57</v>
      </c>
      <c r="AF503">
        <v>4.1000000000000002E-2</v>
      </c>
      <c r="AG503">
        <v>-27.93</v>
      </c>
      <c r="AI503" s="5">
        <f t="shared" si="20"/>
        <v>-11.0313</v>
      </c>
      <c r="AJ503" s="5">
        <f>SUM(AI$13:AI503)</f>
        <v>-354.44291071666646</v>
      </c>
      <c r="AK503" s="5">
        <f>AJ503/SUM(AD$13:AD503)</f>
        <v>-1.676936552557631</v>
      </c>
      <c r="AL503">
        <f>AVERAGE(AD$13:AD503)</f>
        <v>0.43047523421588602</v>
      </c>
      <c r="AO503" s="2">
        <v>572.63412280701755</v>
      </c>
      <c r="AQ503"/>
      <c r="AR503"/>
      <c r="AS503">
        <v>0.11</v>
      </c>
      <c r="AT503">
        <v>-27.66</v>
      </c>
      <c r="AV503">
        <v>6.5546616185518228E-2</v>
      </c>
    </row>
    <row r="504" spans="3:48" x14ac:dyDescent="0.25">
      <c r="C504" s="2">
        <v>568.04999999999893</v>
      </c>
      <c r="E504"/>
      <c r="F504"/>
      <c r="J504">
        <v>8.0997395605069369E-2</v>
      </c>
      <c r="N504">
        <v>760</v>
      </c>
      <c r="P504">
        <v>10.38</v>
      </c>
      <c r="Q504">
        <v>5.68</v>
      </c>
      <c r="R504">
        <v>0.1</v>
      </c>
      <c r="S504">
        <v>-29.12</v>
      </c>
      <c r="T504">
        <v>-7.64</v>
      </c>
      <c r="U504">
        <f t="shared" si="21"/>
        <v>58.958400000000005</v>
      </c>
      <c r="V504">
        <f t="shared" si="22"/>
        <v>-2.9120000000000004</v>
      </c>
      <c r="AB504" s="1">
        <v>659.40599999999995</v>
      </c>
      <c r="AD504" s="2">
        <v>3.17</v>
      </c>
      <c r="AE504" s="4">
        <v>0.94</v>
      </c>
      <c r="AH504">
        <v>-8.1999999999999993</v>
      </c>
      <c r="AI504" s="5">
        <f t="shared" si="20"/>
        <v>2.9797999999999996</v>
      </c>
      <c r="AJ504" s="5">
        <f>SUM(AI$13:AI504)</f>
        <v>-351.46311071666645</v>
      </c>
      <c r="AK504" s="5">
        <f>AJ504/SUM(AD$13:AD504)</f>
        <v>-1.63826802266103</v>
      </c>
      <c r="AL504">
        <f>AVERAGE(AD$13:AD504)</f>
        <v>0.43604337398373988</v>
      </c>
      <c r="AO504" s="2">
        <v>572.63412280701755</v>
      </c>
      <c r="AQ504" s="2">
        <v>2E-3</v>
      </c>
      <c r="AR504"/>
      <c r="AV504">
        <v>6.5546616185518228E-2</v>
      </c>
    </row>
    <row r="505" spans="3:48" x14ac:dyDescent="0.25">
      <c r="C505" s="2">
        <v>568.0142857142846</v>
      </c>
      <c r="E505"/>
      <c r="F505"/>
      <c r="J505">
        <v>5.603757322527389E-2</v>
      </c>
      <c r="N505">
        <v>765</v>
      </c>
      <c r="P505">
        <v>8.5000000000000006E-3</v>
      </c>
      <c r="Q505">
        <v>5.46</v>
      </c>
      <c r="T505">
        <v>-12.36</v>
      </c>
      <c r="U505">
        <f t="shared" si="21"/>
        <v>4.641E-2</v>
      </c>
      <c r="AB505" s="1">
        <v>655</v>
      </c>
      <c r="AD505" s="2">
        <v>3.3380000000000001</v>
      </c>
      <c r="AE505" s="4">
        <v>1.077</v>
      </c>
      <c r="AH505">
        <v>-0.28000000000000003</v>
      </c>
      <c r="AI505" s="5">
        <f t="shared" si="20"/>
        <v>3.5950259999999998</v>
      </c>
      <c r="AJ505" s="5">
        <f>SUM(AI$13:AI505)</f>
        <v>-347.86808471666643</v>
      </c>
      <c r="AK505" s="5">
        <f>AJ505/SUM(AD$13:AD505)</f>
        <v>-1.5966674860340346</v>
      </c>
      <c r="AL505">
        <f>AVERAGE(AD$13:AD505)</f>
        <v>0.44192969574036511</v>
      </c>
      <c r="AO505" s="1">
        <v>573.11300000000017</v>
      </c>
      <c r="AQ505" s="2">
        <v>1E-3</v>
      </c>
      <c r="AR505" s="2"/>
      <c r="AS505" s="2">
        <v>1E-3</v>
      </c>
      <c r="AU505" s="2"/>
      <c r="AV505" s="2">
        <v>0.16904144015681313</v>
      </c>
    </row>
    <row r="506" spans="3:48" x14ac:dyDescent="0.25">
      <c r="C506" s="2">
        <v>567.97857142857026</v>
      </c>
      <c r="E506"/>
      <c r="F506"/>
      <c r="J506">
        <v>6.6075791793796509E-2</v>
      </c>
      <c r="N506">
        <v>766</v>
      </c>
      <c r="P506">
        <v>8.5000000000000006E-2</v>
      </c>
      <c r="Q506">
        <v>7.15</v>
      </c>
      <c r="T506">
        <v>-12.16</v>
      </c>
      <c r="U506">
        <f t="shared" si="21"/>
        <v>0.60775000000000012</v>
      </c>
      <c r="AB506" s="6">
        <v>565</v>
      </c>
      <c r="AD506" s="4">
        <v>3.5</v>
      </c>
      <c r="AE506" s="4">
        <v>-5.17</v>
      </c>
      <c r="AF506" s="5">
        <v>0.14000000000000001</v>
      </c>
      <c r="AG506" s="4">
        <v>-27.46</v>
      </c>
      <c r="AH506" s="4">
        <v>-1.96</v>
      </c>
      <c r="AI506" s="5">
        <f t="shared" si="20"/>
        <v>-18.094999999999999</v>
      </c>
      <c r="AJ506" s="5">
        <f>SUM(AI$13:AI506)</f>
        <v>-365.96308471666646</v>
      </c>
      <c r="AK506" s="5">
        <f>AJ506/SUM(AD$13:AD506)</f>
        <v>-1.6531637958042196</v>
      </c>
      <c r="AL506">
        <f>AVERAGE(AD$13:AD506)</f>
        <v>0.44812012145748986</v>
      </c>
      <c r="AO506" s="1">
        <v>573.22400000000016</v>
      </c>
      <c r="AQ506" s="2"/>
      <c r="AR506" s="2"/>
      <c r="AS506" s="2"/>
      <c r="AU506" s="2"/>
      <c r="AV506" s="2">
        <v>0.19477817168334041</v>
      </c>
    </row>
    <row r="507" spans="3:48" x14ac:dyDescent="0.25">
      <c r="C507" s="2">
        <v>567.94285714285593</v>
      </c>
      <c r="E507"/>
      <c r="F507"/>
      <c r="J507">
        <v>0.12002081268502668</v>
      </c>
      <c r="N507">
        <v>767</v>
      </c>
      <c r="P507">
        <v>6.7000000000000002E-3</v>
      </c>
      <c r="Q507">
        <v>5.23</v>
      </c>
      <c r="T507">
        <v>-10.65</v>
      </c>
      <c r="U507">
        <f t="shared" si="21"/>
        <v>3.5041000000000003E-2</v>
      </c>
      <c r="AB507" s="2">
        <v>569.23500000000001</v>
      </c>
      <c r="AD507" s="2">
        <v>3.6</v>
      </c>
      <c r="AE507" s="2">
        <v>2.375</v>
      </c>
      <c r="AH507">
        <v>-12.8</v>
      </c>
      <c r="AI507" s="5">
        <f t="shared" si="20"/>
        <v>8.5500000000000007</v>
      </c>
      <c r="AJ507" s="5">
        <f>SUM(AI$13:AI507)</f>
        <v>-357.41308471666645</v>
      </c>
      <c r="AK507" s="5">
        <f>AJ507/SUM(AD$13:AD507)</f>
        <v>-1.5887049644486557</v>
      </c>
      <c r="AL507">
        <f>AVERAGE(AD$13:AD507)</f>
        <v>0.45448755555555553</v>
      </c>
      <c r="AO507" s="1">
        <v>573.33500000000015</v>
      </c>
      <c r="AQ507" s="2">
        <v>2.9000000000000001E-2</v>
      </c>
      <c r="AR507" s="2">
        <v>-1.85</v>
      </c>
      <c r="AS507" s="2">
        <v>2.9000000000000001E-2</v>
      </c>
      <c r="AU507" s="2">
        <v>-16.3</v>
      </c>
      <c r="AV507" s="2">
        <v>0.18645865081154361</v>
      </c>
    </row>
    <row r="508" spans="3:48" x14ac:dyDescent="0.25">
      <c r="C508" s="2">
        <v>567.90714285714159</v>
      </c>
      <c r="E508" s="2">
        <v>0.57999999999999996</v>
      </c>
      <c r="F508" s="2">
        <v>-11.09</v>
      </c>
      <c r="J508">
        <v>0.66923145602408063</v>
      </c>
      <c r="N508">
        <v>768</v>
      </c>
      <c r="P508">
        <v>3.6999999999999998E-2</v>
      </c>
      <c r="Q508">
        <v>7.38</v>
      </c>
      <c r="T508">
        <v>-10.47</v>
      </c>
      <c r="U508">
        <f t="shared" si="21"/>
        <v>0.27305999999999997</v>
      </c>
      <c r="AB508">
        <f>AB507-1.05</f>
        <v>568.18500000000006</v>
      </c>
      <c r="AD508">
        <v>3.74</v>
      </c>
      <c r="AE508" s="4">
        <v>-9.9700000000000006</v>
      </c>
      <c r="AH508" s="5">
        <v>-11.18</v>
      </c>
      <c r="AI508" s="5">
        <f t="shared" si="20"/>
        <v>-37.287800000000004</v>
      </c>
      <c r="AJ508" s="5">
        <f>SUM(AI$13:AI508)</f>
        <v>-394.70088471666645</v>
      </c>
      <c r="AK508" s="5">
        <f>AJ508/SUM(AD$13:AD508)</f>
        <v>-1.7257600113604619</v>
      </c>
      <c r="AL508">
        <f>AVERAGE(AD$13:AD508)</f>
        <v>0.46111157258064517</v>
      </c>
      <c r="AO508" s="1">
        <v>573.44600000000014</v>
      </c>
      <c r="AQ508" s="2">
        <v>1.23E-2</v>
      </c>
      <c r="AR508" s="2">
        <v>-20.47</v>
      </c>
      <c r="AS508" s="2">
        <v>1.23E-2</v>
      </c>
      <c r="AU508" s="2">
        <v>-8.08</v>
      </c>
      <c r="AV508" s="2">
        <v>0.3012294222258044</v>
      </c>
    </row>
    <row r="509" spans="3:48" x14ac:dyDescent="0.25">
      <c r="C509" s="2">
        <v>567.87142857142726</v>
      </c>
      <c r="E509" s="2">
        <v>5.0000000000000001E-3</v>
      </c>
      <c r="F509" s="2">
        <v>-11.6</v>
      </c>
      <c r="J509">
        <v>0.12551679175332167</v>
      </c>
      <c r="N509">
        <v>769</v>
      </c>
      <c r="P509">
        <v>8.1000000000000003E-2</v>
      </c>
      <c r="Q509">
        <v>5.7</v>
      </c>
      <c r="T509">
        <v>-9.9</v>
      </c>
      <c r="U509">
        <f t="shared" si="21"/>
        <v>0.46170000000000005</v>
      </c>
      <c r="AB509" s="1">
        <v>658.30700000000002</v>
      </c>
      <c r="AD509" s="2">
        <v>3.75</v>
      </c>
      <c r="AE509" s="4">
        <v>0.62</v>
      </c>
      <c r="AH509">
        <v>-8.4499999999999993</v>
      </c>
      <c r="AI509" s="5">
        <f t="shared" si="20"/>
        <v>2.3250000000000002</v>
      </c>
      <c r="AJ509" s="5">
        <f>SUM(AI$13:AI509)</f>
        <v>-392.37588471666646</v>
      </c>
      <c r="AK509" s="5">
        <f>AJ509/SUM(AD$13:AD509)</f>
        <v>-1.6879188802605476</v>
      </c>
      <c r="AL509">
        <f>AVERAGE(AD$13:AD509)</f>
        <v>0.46772905432595574</v>
      </c>
      <c r="AO509" s="1">
        <v>573.55700000000013</v>
      </c>
      <c r="AQ509" s="2">
        <v>0.01</v>
      </c>
      <c r="AR509" s="2">
        <v>-19.36</v>
      </c>
      <c r="AS509" s="2">
        <v>0.01</v>
      </c>
      <c r="AU509" s="2">
        <v>-11.23</v>
      </c>
      <c r="AV509" s="2">
        <v>0.17379457784876268</v>
      </c>
    </row>
    <row r="510" spans="3:48" x14ac:dyDescent="0.25">
      <c r="C510" s="2">
        <v>567.83571428571292</v>
      </c>
      <c r="E510" s="2">
        <v>4.5999999999999999E-2</v>
      </c>
      <c r="F510" s="2">
        <v>-8.6999999999999993</v>
      </c>
      <c r="J510">
        <v>0.40712081196199051</v>
      </c>
      <c r="N510">
        <v>770</v>
      </c>
      <c r="P510">
        <v>1.73</v>
      </c>
      <c r="Q510">
        <v>5.44</v>
      </c>
      <c r="T510">
        <v>-7.71</v>
      </c>
      <c r="U510">
        <f t="shared" si="21"/>
        <v>9.4112000000000009</v>
      </c>
      <c r="AB510" s="1">
        <v>755</v>
      </c>
      <c r="AD510" s="4">
        <v>3.83</v>
      </c>
      <c r="AE510" s="4">
        <v>-6.22</v>
      </c>
      <c r="AF510" s="5">
        <v>0.25</v>
      </c>
      <c r="AG510" s="4">
        <v>-23.87</v>
      </c>
      <c r="AH510" s="4">
        <v>-4.4800000000000004</v>
      </c>
      <c r="AI510" s="5">
        <f t="shared" si="20"/>
        <v>-23.822599999999998</v>
      </c>
      <c r="AJ510" s="5">
        <f>SUM(AI$13:AI510)</f>
        <v>-416.19848471666648</v>
      </c>
      <c r="AK510" s="5">
        <f>AJ510/SUM(AD$13:AD510)</f>
        <v>-1.7613784945172619</v>
      </c>
      <c r="AL510">
        <f>AVERAGE(AD$13:AD510)</f>
        <v>0.47448060240963857</v>
      </c>
      <c r="AO510" s="1">
        <v>573.66800000000012</v>
      </c>
      <c r="AQ510" s="2">
        <v>2.27</v>
      </c>
      <c r="AR510" s="2"/>
      <c r="AS510" s="2">
        <v>2.27</v>
      </c>
      <c r="AU510" s="2"/>
      <c r="AV510" s="2">
        <v>0.13487168293933205</v>
      </c>
    </row>
    <row r="511" spans="3:48" x14ac:dyDescent="0.25">
      <c r="C511" s="2">
        <v>567.79999999999995</v>
      </c>
      <c r="E511" s="2">
        <v>0.30299999999999999</v>
      </c>
      <c r="F511" s="2">
        <v>-11.7</v>
      </c>
      <c r="J511">
        <v>0.21544648895441987</v>
      </c>
      <c r="N511">
        <v>771</v>
      </c>
      <c r="P511">
        <v>10.1</v>
      </c>
      <c r="Q511">
        <v>5.59</v>
      </c>
      <c r="T511">
        <v>-7.6</v>
      </c>
      <c r="U511">
        <f t="shared" si="21"/>
        <v>56.458999999999996</v>
      </c>
      <c r="AB511" s="1">
        <v>659.34</v>
      </c>
      <c r="AD511" s="2">
        <v>3.9</v>
      </c>
      <c r="AE511" s="4">
        <v>2.8140000000000001</v>
      </c>
      <c r="AH511">
        <v>2.23</v>
      </c>
      <c r="AI511" s="5">
        <f t="shared" si="20"/>
        <v>10.974600000000001</v>
      </c>
      <c r="AJ511" s="5">
        <f>SUM(AI$13:AI511)</f>
        <v>-405.22388471666648</v>
      </c>
      <c r="AK511" s="5">
        <f>AJ511/SUM(AD$13:AD511)</f>
        <v>-1.6870878222198453</v>
      </c>
      <c r="AL511">
        <f>AVERAGE(AD$13:AD511)</f>
        <v>0.48134537074148304</v>
      </c>
      <c r="AO511" s="1">
        <v>573.77900000000011</v>
      </c>
      <c r="AQ511" s="2"/>
      <c r="AR511" s="2"/>
      <c r="AS511" s="2"/>
      <c r="AU511" s="2"/>
      <c r="AV511" s="2">
        <v>0.31498017337149997</v>
      </c>
    </row>
    <row r="512" spans="3:48" x14ac:dyDescent="0.25">
      <c r="C512" s="2">
        <v>567.73219047619023</v>
      </c>
      <c r="E512" s="2">
        <v>0.54100000000000004</v>
      </c>
      <c r="F512" s="2">
        <v>-11.8</v>
      </c>
      <c r="J512">
        <v>0.36545942752708849</v>
      </c>
      <c r="N512">
        <v>772</v>
      </c>
      <c r="P512">
        <v>3.6999999999999998E-2</v>
      </c>
      <c r="Q512">
        <v>2.3199999999999998</v>
      </c>
      <c r="T512">
        <v>-10.26</v>
      </c>
      <c r="U512">
        <f t="shared" si="21"/>
        <v>8.5839999999999986E-2</v>
      </c>
      <c r="AB512" s="1">
        <v>651.66666666666663</v>
      </c>
      <c r="AD512" s="2">
        <v>3.9769999999999999</v>
      </c>
      <c r="AE512" s="4">
        <v>3.1880000000000002</v>
      </c>
      <c r="AH512">
        <v>3.22</v>
      </c>
      <c r="AI512" s="5">
        <f t="shared" si="20"/>
        <v>12.678675999999999</v>
      </c>
      <c r="AJ512" s="5">
        <f>SUM(AI$13:AI512)</f>
        <v>-392.54520871666648</v>
      </c>
      <c r="AK512" s="5">
        <f>AJ512/SUM(AD$13:AD512)</f>
        <v>-1.6076826697378801</v>
      </c>
      <c r="AL512">
        <f>AVERAGE(AD$13:AD512)</f>
        <v>0.48833668000000008</v>
      </c>
      <c r="AO512" s="1">
        <v>573.8900000000001</v>
      </c>
      <c r="AQ512" s="2"/>
      <c r="AR512" s="2"/>
      <c r="AS512" s="2"/>
      <c r="AU512" s="2"/>
      <c r="AV512" s="2">
        <v>0.16867469879518071</v>
      </c>
    </row>
    <row r="513" spans="3:48" x14ac:dyDescent="0.25">
      <c r="C513" s="2">
        <v>567.66342857142831</v>
      </c>
      <c r="E513" s="2">
        <v>1.7000000000000001E-2</v>
      </c>
      <c r="F513" s="2">
        <v>-10.16</v>
      </c>
      <c r="J513">
        <v>0.76161485875598467</v>
      </c>
      <c r="N513">
        <v>773</v>
      </c>
      <c r="P513">
        <v>9.0139999999999993</v>
      </c>
      <c r="Q513">
        <v>6.56</v>
      </c>
      <c r="T513">
        <v>-6.76</v>
      </c>
      <c r="U513">
        <f t="shared" si="21"/>
        <v>59.13183999999999</v>
      </c>
      <c r="AB513" s="1">
        <v>652</v>
      </c>
      <c r="AD513" s="2">
        <v>3.9790000000000001</v>
      </c>
      <c r="AE513" s="4">
        <v>1.2555000000000001</v>
      </c>
      <c r="AH513">
        <v>0.41399999999999998</v>
      </c>
      <c r="AI513" s="5">
        <f t="shared" si="20"/>
        <v>4.9956345000000004</v>
      </c>
      <c r="AJ513" s="5">
        <f>SUM(AI$13:AI513)</f>
        <v>-387.54957421666649</v>
      </c>
      <c r="AK513" s="5">
        <f>AJ513/SUM(AD$13:AD513)</f>
        <v>-1.561772027121735</v>
      </c>
      <c r="AL513">
        <f>AVERAGE(AD$13:AD513)</f>
        <v>0.4953040718562875</v>
      </c>
      <c r="AO513" s="1">
        <v>574.00100000000009</v>
      </c>
      <c r="AQ513" s="2"/>
      <c r="AR513" s="2"/>
      <c r="AS513" s="2"/>
      <c r="AU513" s="2"/>
      <c r="AV513" s="2">
        <v>0.19850011717834543</v>
      </c>
    </row>
    <row r="514" spans="3:48" x14ac:dyDescent="0.25">
      <c r="C514" s="2">
        <v>567.5946666666664</v>
      </c>
      <c r="E514" s="2">
        <v>0.42</v>
      </c>
      <c r="F514" s="2">
        <v>-12.4</v>
      </c>
      <c r="J514">
        <v>0.72529045431515393</v>
      </c>
      <c r="N514">
        <v>774</v>
      </c>
      <c r="P514">
        <v>2.36</v>
      </c>
      <c r="Q514">
        <v>6.19</v>
      </c>
      <c r="T514">
        <v>-7.19</v>
      </c>
      <c r="U514">
        <f t="shared" si="21"/>
        <v>14.6084</v>
      </c>
      <c r="AB514" s="1">
        <v>651.6715789473684</v>
      </c>
      <c r="AD514" s="2">
        <v>3.98</v>
      </c>
      <c r="AI514" s="5">
        <f t="shared" si="20"/>
        <v>0</v>
      </c>
      <c r="AJ514" s="5">
        <f>SUM(AI$13:AI514)</f>
        <v>-387.54957421666649</v>
      </c>
      <c r="AK514" s="5">
        <f>AJ514/SUM(AD$13:AD514)</f>
        <v>-1.5371184030128047</v>
      </c>
      <c r="AL514">
        <f>AVERAGE(AD$13:AD514)</f>
        <v>0.50224569721115542</v>
      </c>
      <c r="AO514" s="1">
        <v>574.11200000000008</v>
      </c>
      <c r="AQ514" s="2"/>
      <c r="AR514" s="2"/>
      <c r="AS514" s="2"/>
      <c r="AU514" s="2"/>
      <c r="AV514" s="2">
        <v>0.16497876510944137</v>
      </c>
    </row>
    <row r="515" spans="3:48" x14ac:dyDescent="0.25">
      <c r="C515" s="2">
        <v>567.52590476190448</v>
      </c>
      <c r="E515" s="2">
        <v>6.0000000000000001E-3</v>
      </c>
      <c r="F515" s="2">
        <v>-11.59</v>
      </c>
      <c r="J515">
        <v>5.6281233232331605E-2</v>
      </c>
      <c r="N515">
        <v>790</v>
      </c>
      <c r="P515">
        <v>2.5999999999999999E-3</v>
      </c>
      <c r="Q515">
        <v>1.65</v>
      </c>
      <c r="T515">
        <v>-7.4</v>
      </c>
      <c r="U515">
        <f t="shared" si="21"/>
        <v>4.2899999999999995E-3</v>
      </c>
      <c r="AB515" s="2">
        <v>569.6994736842106</v>
      </c>
      <c r="AD515">
        <v>4.18</v>
      </c>
      <c r="AE515">
        <v>-3.34</v>
      </c>
      <c r="AF515">
        <v>0.108</v>
      </c>
      <c r="AG515">
        <v>-22.5</v>
      </c>
      <c r="AI515" s="5">
        <f t="shared" si="20"/>
        <v>-13.961199999999998</v>
      </c>
      <c r="AJ515" s="5">
        <f>SUM(AI$13:AI515)</f>
        <v>-401.5107742166665</v>
      </c>
      <c r="AK515" s="5">
        <f>AJ515/SUM(AD$13:AD515)</f>
        <v>-1.5665207801566139</v>
      </c>
      <c r="AL515">
        <f>AVERAGE(AD$13:AD515)</f>
        <v>0.50955733598409547</v>
      </c>
      <c r="AO515" s="1">
        <v>574.22300000000007</v>
      </c>
      <c r="AQ515" s="2"/>
      <c r="AR515" s="2"/>
      <c r="AS515" s="2"/>
      <c r="AU515" s="2">
        <v>-7.03</v>
      </c>
      <c r="AV515" s="2">
        <v>0.18579364565396636</v>
      </c>
    </row>
    <row r="516" spans="3:48" x14ac:dyDescent="0.25">
      <c r="C516" s="2">
        <v>567.45714285714257</v>
      </c>
      <c r="E516"/>
      <c r="F516"/>
      <c r="J516">
        <v>4.5057124492434784E-2</v>
      </c>
      <c r="N516">
        <v>792</v>
      </c>
      <c r="P516">
        <v>2.2000000000000001E-3</v>
      </c>
      <c r="Q516">
        <v>-1.78</v>
      </c>
      <c r="T516">
        <v>-9.35</v>
      </c>
      <c r="U516">
        <f t="shared" si="21"/>
        <v>-3.9160000000000002E-3</v>
      </c>
      <c r="AB516" s="2">
        <v>568.79640350877196</v>
      </c>
      <c r="AD516" s="2">
        <v>4.41</v>
      </c>
      <c r="AE516" s="2"/>
      <c r="AF516">
        <v>0.51200000000000001</v>
      </c>
      <c r="AG516">
        <v>-26.2</v>
      </c>
      <c r="AI516" s="5">
        <f t="shared" si="20"/>
        <v>0</v>
      </c>
      <c r="AJ516" s="5">
        <f>SUM(AI$13:AI516)</f>
        <v>-401.5107742166665</v>
      </c>
      <c r="AK516" s="5">
        <f>AJ516/SUM(AD$13:AD516)</f>
        <v>-1.5400232842842998</v>
      </c>
      <c r="AL516">
        <f>AVERAGE(AD$13:AD516)</f>
        <v>0.51729630952380956</v>
      </c>
      <c r="AO516" s="1">
        <v>574.33400000000006</v>
      </c>
      <c r="AQ516" s="2">
        <v>4.7E-2</v>
      </c>
      <c r="AR516" s="2">
        <v>-21.1</v>
      </c>
      <c r="AS516" s="2">
        <v>4.7E-2</v>
      </c>
      <c r="AU516" s="2"/>
      <c r="AV516" s="2">
        <v>0.27196381398579417</v>
      </c>
    </row>
    <row r="517" spans="3:48" x14ac:dyDescent="0.25">
      <c r="C517" s="2">
        <v>567.38838095238066</v>
      </c>
      <c r="E517"/>
      <c r="F517"/>
      <c r="J517">
        <v>0.11467811204896855</v>
      </c>
      <c r="N517">
        <v>794</v>
      </c>
      <c r="P517">
        <v>3.0999999999999999E-3</v>
      </c>
      <c r="Q517">
        <v>1.41</v>
      </c>
      <c r="T517">
        <v>-8.14</v>
      </c>
      <c r="U517">
        <f t="shared" si="21"/>
        <v>4.3709999999999999E-3</v>
      </c>
      <c r="AB517" s="1">
        <v>627</v>
      </c>
      <c r="AD517" s="4">
        <v>4.78</v>
      </c>
      <c r="AE517" s="4">
        <v>-1.59</v>
      </c>
      <c r="AF517" s="5">
        <v>0.61</v>
      </c>
      <c r="AG517" s="4">
        <v>-30.94</v>
      </c>
      <c r="AH517" s="4">
        <v>-5.9</v>
      </c>
      <c r="AI517" s="5">
        <f t="shared" si="20"/>
        <v>-7.600200000000001</v>
      </c>
      <c r="AJ517" s="5">
        <f>SUM(AI$13:AI517)</f>
        <v>-409.11097421666648</v>
      </c>
      <c r="AK517" s="5">
        <f>AJ517/SUM(AD$13:AD517)</f>
        <v>-1.5409230624181263</v>
      </c>
      <c r="AL517">
        <f>AVERAGE(AD$13:AD517)</f>
        <v>0.52573730693069309</v>
      </c>
      <c r="AO517" s="1">
        <v>574.44500000000005</v>
      </c>
      <c r="AQ517" s="2">
        <v>2E-3</v>
      </c>
      <c r="AR517" s="2">
        <v>-10.35</v>
      </c>
      <c r="AS517" s="2">
        <v>2E-3</v>
      </c>
      <c r="AU517" s="2"/>
      <c r="AV517" s="2">
        <v>0.19503237146554034</v>
      </c>
    </row>
    <row r="518" spans="3:48" x14ac:dyDescent="0.25">
      <c r="C518" s="2">
        <v>567.31961904761874</v>
      </c>
      <c r="E518"/>
      <c r="F518"/>
      <c r="J518">
        <v>7.2097990299458209E-2</v>
      </c>
      <c r="N518">
        <v>796</v>
      </c>
      <c r="P518">
        <v>3.8E-3</v>
      </c>
      <c r="Q518">
        <v>0.62</v>
      </c>
      <c r="T518">
        <v>-10.02</v>
      </c>
      <c r="U518">
        <f t="shared" si="21"/>
        <v>2.356E-3</v>
      </c>
      <c r="AB518" s="6">
        <v>610</v>
      </c>
      <c r="AD518" s="4">
        <v>4.88</v>
      </c>
      <c r="AE518" s="4">
        <v>-4.1399999999999997</v>
      </c>
      <c r="AH518">
        <v>-4.9000000000000004</v>
      </c>
      <c r="AI518" s="5">
        <f t="shared" si="20"/>
        <v>-20.203199999999999</v>
      </c>
      <c r="AJ518" s="5">
        <f>SUM(AI$13:AI518)</f>
        <v>-429.31417421666646</v>
      </c>
      <c r="AK518" s="5">
        <f>AJ518/SUM(AD$13:AD518)</f>
        <v>-1.5878334116929564</v>
      </c>
      <c r="AL518">
        <f>AVERAGE(AD$13:AD518)</f>
        <v>0.53434256916996048</v>
      </c>
      <c r="AO518" s="1">
        <v>574.47204968944095</v>
      </c>
      <c r="AQ518"/>
      <c r="AU518" s="5"/>
      <c r="AV518" s="5">
        <v>0.84730325885868774</v>
      </c>
    </row>
    <row r="519" spans="3:48" x14ac:dyDescent="0.25">
      <c r="C519" s="2">
        <v>567.25085714285683</v>
      </c>
      <c r="E519"/>
      <c r="F519"/>
      <c r="J519">
        <v>0.28306184153007719</v>
      </c>
      <c r="N519">
        <v>798</v>
      </c>
      <c r="P519">
        <v>8.9999999999999993E-3</v>
      </c>
      <c r="Q519">
        <v>7.0000000000000007E-2</v>
      </c>
      <c r="T519">
        <v>-10.7</v>
      </c>
      <c r="U519">
        <f t="shared" si="21"/>
        <v>6.3000000000000003E-4</v>
      </c>
      <c r="AB519" s="6">
        <v>565</v>
      </c>
      <c r="AD519" s="4">
        <v>4.9400000000000004</v>
      </c>
      <c r="AE519" s="4">
        <v>-2.58</v>
      </c>
      <c r="AF519" s="5">
        <v>0.17</v>
      </c>
      <c r="AG519" s="4">
        <v>-27.85</v>
      </c>
      <c r="AH519" s="4">
        <v>-5.96</v>
      </c>
      <c r="AI519" s="5">
        <f t="shared" si="20"/>
        <v>-12.745200000000001</v>
      </c>
      <c r="AJ519" s="5">
        <f>SUM(AI$13:AI519)</f>
        <v>-442.05937421666647</v>
      </c>
      <c r="AK519" s="5">
        <f>AJ519/SUM(AD$13:AD519)</f>
        <v>-1.6056357882023213</v>
      </c>
      <c r="AL519">
        <f>AVERAGE(AD$13:AD519)</f>
        <v>0.54303222879684421</v>
      </c>
      <c r="AO519" s="1">
        <v>574.55600000000004</v>
      </c>
      <c r="AQ519" s="2"/>
      <c r="AR519" s="2"/>
      <c r="AS519" s="2"/>
      <c r="AU519" s="2"/>
      <c r="AV519" s="2">
        <v>0.22591059130568572</v>
      </c>
    </row>
    <row r="520" spans="3:48" x14ac:dyDescent="0.25">
      <c r="C520" s="2">
        <v>567.18209523809492</v>
      </c>
      <c r="E520"/>
      <c r="F520"/>
      <c r="J520">
        <v>0.23462679247923518</v>
      </c>
      <c r="N520">
        <v>798</v>
      </c>
      <c r="P520">
        <v>1.2E-2</v>
      </c>
      <c r="Q520">
        <v>-4.22</v>
      </c>
      <c r="T520">
        <v>-17.850000000000001</v>
      </c>
      <c r="U520">
        <f t="shared" si="21"/>
        <v>-5.0639999999999998E-2</v>
      </c>
      <c r="AB520" s="1">
        <v>660</v>
      </c>
      <c r="AD520" s="2">
        <v>4.9400000000000004</v>
      </c>
      <c r="AE520" s="4">
        <v>1.26</v>
      </c>
      <c r="AH520">
        <v>-8.27</v>
      </c>
      <c r="AI520" s="5">
        <f t="shared" si="20"/>
        <v>6.2244000000000002</v>
      </c>
      <c r="AJ520" s="5">
        <f>SUM(AI$13:AI520)</f>
        <v>-435.83497421666647</v>
      </c>
      <c r="AK520" s="5">
        <f>AJ520/SUM(AD$13:AD520)</f>
        <v>-1.5551242091167585</v>
      </c>
      <c r="AL520">
        <f>AVERAGE(AD$13:AD520)</f>
        <v>0.55168767716535438</v>
      </c>
      <c r="AO520" s="1">
        <v>574.66700000000003</v>
      </c>
      <c r="AQ520" s="2"/>
      <c r="AR520" s="2"/>
      <c r="AS520" s="2"/>
      <c r="AU520" s="2"/>
      <c r="AV520" s="2">
        <v>0.2376931004731983</v>
      </c>
    </row>
    <row r="521" spans="3:48" x14ac:dyDescent="0.25">
      <c r="C521" s="2">
        <v>567.113333333333</v>
      </c>
      <c r="E521"/>
      <c r="F521"/>
      <c r="J521">
        <v>6.3546587508986965E-2</v>
      </c>
      <c r="N521">
        <v>799</v>
      </c>
      <c r="P521">
        <v>4.4999999999999998E-2</v>
      </c>
      <c r="Q521">
        <v>-11.83</v>
      </c>
      <c r="T521">
        <v>-10.7</v>
      </c>
      <c r="U521">
        <f t="shared" si="21"/>
        <v>-0.53234999999999999</v>
      </c>
      <c r="AB521" s="1">
        <v>657.2285714285714</v>
      </c>
      <c r="AD521" s="2">
        <v>4.96</v>
      </c>
      <c r="AE521" s="4">
        <v>-1.7</v>
      </c>
      <c r="AF521" s="5">
        <v>0.76</v>
      </c>
      <c r="AG521" s="4">
        <v>-29.9</v>
      </c>
      <c r="AH521">
        <v>0.45</v>
      </c>
      <c r="AI521" s="5">
        <f t="shared" si="20"/>
        <v>-8.4320000000000004</v>
      </c>
      <c r="AJ521" s="5">
        <f>SUM(AI$13:AI521)</f>
        <v>-444.26697421666648</v>
      </c>
      <c r="AK521" s="5">
        <f>AJ521/SUM(AD$13:AD521)</f>
        <v>-1.5576436349089664</v>
      </c>
      <c r="AL521">
        <f>AVERAGE(AD$13:AD521)</f>
        <v>0.56034840864440072</v>
      </c>
      <c r="AO521" s="1">
        <v>574.77800000000002</v>
      </c>
      <c r="AQ521" s="2"/>
      <c r="AR521" s="2"/>
      <c r="AS521" s="2"/>
      <c r="AU521" s="2"/>
      <c r="AV521" s="2">
        <v>0.28583353765291164</v>
      </c>
    </row>
    <row r="522" spans="3:48" x14ac:dyDescent="0.25">
      <c r="C522" s="2">
        <v>567.04457142857109</v>
      </c>
      <c r="E522"/>
      <c r="F522"/>
      <c r="J522">
        <v>0.23528116616733641</v>
      </c>
      <c r="N522">
        <v>800</v>
      </c>
      <c r="P522">
        <v>6.0000000000000001E-3</v>
      </c>
      <c r="Q522">
        <v>-2</v>
      </c>
      <c r="T522">
        <v>-11.68</v>
      </c>
      <c r="U522">
        <f t="shared" si="21"/>
        <v>-1.2E-2</v>
      </c>
      <c r="AB522" s="1">
        <v>659.60400000000004</v>
      </c>
      <c r="AD522" s="2">
        <v>5.23</v>
      </c>
      <c r="AE522" s="4">
        <v>0.99</v>
      </c>
      <c r="AH522">
        <v>-5.24</v>
      </c>
      <c r="AI522" s="5">
        <f t="shared" si="20"/>
        <v>5.1777000000000006</v>
      </c>
      <c r="AJ522" s="5">
        <f>SUM(AI$13:AI522)</f>
        <v>-439.08927421666647</v>
      </c>
      <c r="AK522" s="5">
        <f>AJ522/SUM(AD$13:AD522)</f>
        <v>-1.5117689637531764</v>
      </c>
      <c r="AL522">
        <f>AVERAGE(AD$13:AD522)</f>
        <v>0.56950458823529415</v>
      </c>
      <c r="AO522" s="1">
        <v>574.88900000000001</v>
      </c>
      <c r="AQ522" s="2"/>
      <c r="AR522" s="2"/>
      <c r="AS522" s="2"/>
      <c r="AU522" s="2"/>
      <c r="AV522" s="2">
        <v>0.19536864519563479</v>
      </c>
    </row>
    <row r="523" spans="3:48" x14ac:dyDescent="0.25">
      <c r="C523" s="2">
        <v>566.97580952380918</v>
      </c>
      <c r="E523" s="2">
        <v>0.189</v>
      </c>
      <c r="F523" s="2">
        <v>-9.82</v>
      </c>
      <c r="J523">
        <v>0.23470492365196807</v>
      </c>
      <c r="N523">
        <v>800</v>
      </c>
      <c r="P523">
        <v>9.57</v>
      </c>
      <c r="Q523">
        <v>2.2269999999999999</v>
      </c>
      <c r="R523">
        <v>14.3</v>
      </c>
      <c r="S523">
        <v>-33.700000000000003</v>
      </c>
      <c r="T523">
        <v>-0.83</v>
      </c>
      <c r="U523">
        <f t="shared" si="21"/>
        <v>21.312390000000001</v>
      </c>
      <c r="V523">
        <f t="shared" si="22"/>
        <v>-481.91000000000008</v>
      </c>
      <c r="AB523" s="1">
        <v>657.42095238095237</v>
      </c>
      <c r="AD523">
        <v>5.26</v>
      </c>
      <c r="AE523" s="4">
        <v>-3.2</v>
      </c>
      <c r="AF523" s="5">
        <v>0.73699999999999999</v>
      </c>
      <c r="AG523" s="4">
        <v>-32</v>
      </c>
      <c r="AH523">
        <v>-2.2999999999999998</v>
      </c>
      <c r="AI523" s="5">
        <f t="shared" si="20"/>
        <v>-16.832000000000001</v>
      </c>
      <c r="AJ523" s="5">
        <f>SUM(AI$13:AI523)</f>
        <v>-455.92127421666646</v>
      </c>
      <c r="AK523" s="5">
        <f>AJ523/SUM(AD$13:AD523)</f>
        <v>-1.5417989767067213</v>
      </c>
      <c r="AL523">
        <f>AVERAGE(AD$13:AD523)</f>
        <v>0.57868363992172211</v>
      </c>
      <c r="AO523" s="1">
        <v>575</v>
      </c>
      <c r="AQ523" s="2">
        <v>2.7000000000000001E-3</v>
      </c>
      <c r="AR523" s="2">
        <v>-13.061999999999999</v>
      </c>
      <c r="AS523" s="2">
        <v>2.7000000000000001E-3</v>
      </c>
      <c r="AU523" s="2"/>
      <c r="AV523" s="2">
        <v>0.22405424893874515</v>
      </c>
    </row>
    <row r="524" spans="3:48" x14ac:dyDescent="0.25">
      <c r="C524" s="2">
        <v>566.90704761904726</v>
      </c>
      <c r="E524"/>
      <c r="F524"/>
      <c r="N524">
        <v>803</v>
      </c>
      <c r="P524">
        <v>4.1000000000000002E-2</v>
      </c>
      <c r="Q524">
        <v>6.09</v>
      </c>
      <c r="T524">
        <v>-9.31</v>
      </c>
      <c r="U524">
        <f t="shared" si="21"/>
        <v>0.24969</v>
      </c>
      <c r="AB524" s="1">
        <v>653.24952380952379</v>
      </c>
      <c r="AD524" s="2">
        <v>5.64</v>
      </c>
      <c r="AE524" s="4">
        <v>3.76</v>
      </c>
      <c r="AH524">
        <v>-6.1920000000000002</v>
      </c>
      <c r="AI524" s="5">
        <f t="shared" si="20"/>
        <v>21.206399999999999</v>
      </c>
      <c r="AJ524" s="5">
        <f>SUM(AI$13:AI524)</f>
        <v>-434.71487421666649</v>
      </c>
      <c r="AK524" s="5">
        <f>AJ524/SUM(AD$13:AD524)</f>
        <v>-1.442570802903608</v>
      </c>
      <c r="AL524">
        <f>AVERAGE(AD$13:AD524)</f>
        <v>0.58856902343749995</v>
      </c>
      <c r="AO524" s="1">
        <v>575.11099999999999</v>
      </c>
      <c r="AQ524" s="2">
        <v>4.2199999999999998E-3</v>
      </c>
      <c r="AR524" s="2">
        <v>-6.63</v>
      </c>
      <c r="AS524" s="2">
        <v>4.2199999999999998E-3</v>
      </c>
      <c r="AU524" s="2">
        <v>-15.5</v>
      </c>
      <c r="AV524" s="2">
        <v>0.30994837277768877</v>
      </c>
    </row>
    <row r="525" spans="3:48" x14ac:dyDescent="0.25">
      <c r="C525" s="2">
        <v>566.83828571428535</v>
      </c>
      <c r="E525" s="2">
        <v>0.52500000000000002</v>
      </c>
      <c r="F525" s="2">
        <v>-9.7469999999999999</v>
      </c>
      <c r="I525">
        <v>-15.4</v>
      </c>
      <c r="J525">
        <v>0.29730868559743762</v>
      </c>
      <c r="N525">
        <v>803</v>
      </c>
      <c r="P525">
        <v>0.29099999999999998</v>
      </c>
      <c r="Q525">
        <v>0.158</v>
      </c>
      <c r="R525">
        <v>0.15</v>
      </c>
      <c r="S525">
        <v>-26.77</v>
      </c>
      <c r="T525">
        <v>-3.96</v>
      </c>
      <c r="U525">
        <f t="shared" si="21"/>
        <v>4.5977999999999998E-2</v>
      </c>
      <c r="V525">
        <f t="shared" si="22"/>
        <v>-4.0154999999999994</v>
      </c>
      <c r="AB525" s="1">
        <v>658.5</v>
      </c>
      <c r="AD525">
        <v>5.6980000000000004</v>
      </c>
      <c r="AE525" s="4">
        <v>-0.129</v>
      </c>
      <c r="AH525">
        <v>-1.9</v>
      </c>
      <c r="AI525" s="5">
        <f t="shared" si="20"/>
        <v>-0.73504200000000008</v>
      </c>
      <c r="AJ525" s="5">
        <f>SUM(AI$13:AI525)</f>
        <v>-435.44991621666651</v>
      </c>
      <c r="AK525" s="5">
        <f>AJ525/SUM(AD$13:AD525)</f>
        <v>-1.4181941866196914</v>
      </c>
      <c r="AL525">
        <f>AVERAGE(AD$13:AD525)</f>
        <v>0.59852892787524359</v>
      </c>
      <c r="AO525" s="1">
        <v>576.66666666666663</v>
      </c>
      <c r="AQ525">
        <v>7.8E-2</v>
      </c>
      <c r="AR525" s="4">
        <v>-5.0136666666666665</v>
      </c>
      <c r="AU525" s="5"/>
      <c r="AV525" s="5">
        <v>0.80323148296272595</v>
      </c>
    </row>
    <row r="526" spans="3:48" x14ac:dyDescent="0.25">
      <c r="C526" s="2">
        <v>566.76952380952343</v>
      </c>
      <c r="E526" s="2">
        <v>1.4E-2</v>
      </c>
      <c r="F526" s="2">
        <v>-9.5399999999999991</v>
      </c>
      <c r="J526">
        <v>0.35277581554246557</v>
      </c>
      <c r="N526">
        <v>806</v>
      </c>
      <c r="P526">
        <v>0.11899999999999999</v>
      </c>
      <c r="Q526">
        <v>-5.0640000000000001</v>
      </c>
      <c r="R526">
        <v>0.13</v>
      </c>
      <c r="S526">
        <v>-27.1</v>
      </c>
      <c r="T526">
        <v>-7.86</v>
      </c>
      <c r="U526">
        <f t="shared" si="21"/>
        <v>-0.60261599999999993</v>
      </c>
      <c r="V526">
        <f t="shared" si="22"/>
        <v>-3.5230000000000001</v>
      </c>
      <c r="AB526" s="1">
        <v>650.79999999999995</v>
      </c>
      <c r="AD526" s="2">
        <v>5.6980000000000004</v>
      </c>
      <c r="AE526" s="4">
        <v>-0.129</v>
      </c>
      <c r="AI526" s="5">
        <f t="shared" ref="AI526:AI554" si="23">AD526*AE526</f>
        <v>-0.73504200000000008</v>
      </c>
      <c r="AJ526" s="5">
        <f>SUM(AI$13:AI526)</f>
        <v>-436.18495821666653</v>
      </c>
      <c r="AK526" s="5">
        <f>AJ526/SUM(AD$13:AD526)</f>
        <v>-1.3947058256034057</v>
      </c>
      <c r="AL526">
        <f>AVERAGE(AD$13:AD526)</f>
        <v>0.60845007782101157</v>
      </c>
      <c r="AO526" s="1">
        <v>577.28778467908899</v>
      </c>
      <c r="AQ526">
        <v>4.0000000000000002E-4</v>
      </c>
      <c r="AR526" s="4">
        <v>-3.19</v>
      </c>
      <c r="AU526" s="5">
        <v>-14.79</v>
      </c>
      <c r="AV526" s="5">
        <v>0.78655028764134094</v>
      </c>
    </row>
    <row r="527" spans="3:48" x14ac:dyDescent="0.25">
      <c r="C527" s="2">
        <v>566.70076190476152</v>
      </c>
      <c r="E527" s="2">
        <v>0.4</v>
      </c>
      <c r="F527" s="2">
        <v>-9.3000000000000007</v>
      </c>
      <c r="J527">
        <v>0.33364215616262632</v>
      </c>
      <c r="N527">
        <v>809</v>
      </c>
      <c r="P527">
        <v>8.7999999999999995E-2</v>
      </c>
      <c r="Q527">
        <v>-9.58</v>
      </c>
      <c r="R527">
        <v>0.1</v>
      </c>
      <c r="S527">
        <v>-26.9</v>
      </c>
      <c r="T527">
        <v>-6.17</v>
      </c>
      <c r="U527">
        <f t="shared" si="21"/>
        <v>-0.84304000000000001</v>
      </c>
      <c r="V527">
        <f t="shared" si="22"/>
        <v>-2.69</v>
      </c>
      <c r="AB527" s="1">
        <v>649.99238095238093</v>
      </c>
      <c r="AD527">
        <v>5.7190000000000003</v>
      </c>
      <c r="AE527" s="4">
        <v>1.6879999999999999</v>
      </c>
      <c r="AF527" s="5">
        <v>0.16700000000000001</v>
      </c>
      <c r="AG527" s="4">
        <v>-26.9</v>
      </c>
      <c r="AH527">
        <v>-6.87</v>
      </c>
      <c r="AI527" s="5">
        <f t="shared" si="23"/>
        <v>9.6536720000000003</v>
      </c>
      <c r="AJ527" s="5">
        <f>SUM(AI$13:AI527)</f>
        <v>-426.53128621666656</v>
      </c>
      <c r="AK527" s="5">
        <f>AJ527/SUM(AD$13:AD527)</f>
        <v>-1.3393460784614803</v>
      </c>
      <c r="AL527">
        <f>AVERAGE(AD$13:AD527)</f>
        <v>0.61837347572815515</v>
      </c>
      <c r="AO527" s="1">
        <v>579.31677018633536</v>
      </c>
      <c r="AQ527">
        <v>1.0499999999999999E-3</v>
      </c>
      <c r="AR527" s="4">
        <v>1.74</v>
      </c>
      <c r="AU527" s="5">
        <v>-13.75</v>
      </c>
      <c r="AV527" s="5">
        <v>0.90797279699030542</v>
      </c>
    </row>
    <row r="528" spans="3:48" x14ac:dyDescent="0.25">
      <c r="C528" s="2">
        <v>566.63199999999961</v>
      </c>
      <c r="E528" s="2">
        <v>3.0000000000000001E-3</v>
      </c>
      <c r="F528" s="2">
        <v>-10.7</v>
      </c>
      <c r="J528">
        <v>0.14082958192145756</v>
      </c>
      <c r="N528">
        <v>812</v>
      </c>
      <c r="P528">
        <v>7.0999999999999994E-2</v>
      </c>
      <c r="Q528">
        <v>-0.56999999999999995</v>
      </c>
      <c r="R528">
        <v>0.156</v>
      </c>
      <c r="S528">
        <v>-26.2</v>
      </c>
      <c r="T528">
        <v>-6.15</v>
      </c>
      <c r="U528">
        <f t="shared" ref="U528" si="24">P528*Q528</f>
        <v>-4.0469999999999992E-2</v>
      </c>
      <c r="V528">
        <f t="shared" ref="V528" si="25">S528*R528</f>
        <v>-4.0872000000000002</v>
      </c>
      <c r="AB528" s="1">
        <v>659.81100000000004</v>
      </c>
      <c r="AD528" s="2">
        <v>5.72</v>
      </c>
      <c r="AE528" s="4">
        <v>1.93</v>
      </c>
      <c r="AH528">
        <v>-4.45</v>
      </c>
      <c r="AI528" s="5">
        <f t="shared" si="23"/>
        <v>11.039599999999998</v>
      </c>
      <c r="AJ528" s="5">
        <f>SUM(AI$13:AI528)</f>
        <v>-415.49168621666655</v>
      </c>
      <c r="AK528" s="5">
        <f>AJ528/SUM(AD$13:AD528)</f>
        <v>-1.2816604575581341</v>
      </c>
      <c r="AL528">
        <f>AVERAGE(AD$13:AD528)</f>
        <v>0.62826034883720916</v>
      </c>
      <c r="AO528" s="1">
        <v>580.02000000000044</v>
      </c>
      <c r="AQ528" s="2"/>
      <c r="AR528" s="2"/>
      <c r="AS528" s="2"/>
      <c r="AU528" s="2"/>
      <c r="AV528" s="2"/>
    </row>
    <row r="529" spans="3:48" x14ac:dyDescent="0.25">
      <c r="C529" s="2">
        <v>566.56323809523769</v>
      </c>
      <c r="E529"/>
      <c r="F529"/>
      <c r="J529">
        <v>0.13529962960644093</v>
      </c>
      <c r="W529" t="s">
        <v>23</v>
      </c>
      <c r="X529">
        <f>SUM(U489:U528)/SUM(P489:P528)</f>
        <v>4.0604042322615248</v>
      </c>
      <c r="AB529" s="1">
        <v>657.81142857142856</v>
      </c>
      <c r="AD529" s="2">
        <v>5.8</v>
      </c>
      <c r="AE529" s="4">
        <v>-2.5499999999999998</v>
      </c>
      <c r="AF529" s="5">
        <v>1.3</v>
      </c>
      <c r="AG529" s="4">
        <v>-33</v>
      </c>
      <c r="AH529">
        <v>-1</v>
      </c>
      <c r="AI529" s="5">
        <f t="shared" si="23"/>
        <v>-14.79</v>
      </c>
      <c r="AJ529" s="5">
        <f>SUM(AI$13:AI529)</f>
        <v>-430.28168621666657</v>
      </c>
      <c r="AK529" s="5">
        <f>AJ529/SUM(AD$13:AD529)</f>
        <v>-1.3039536789049577</v>
      </c>
      <c r="AL529">
        <f>AVERAGE(AD$13:AD529)</f>
        <v>0.63826371373307533</v>
      </c>
      <c r="AO529" s="1">
        <v>580.0600000000004</v>
      </c>
      <c r="AQ529" s="2"/>
      <c r="AR529" s="2"/>
      <c r="AS529" s="2"/>
      <c r="AU529" s="2">
        <v>-7.1</v>
      </c>
      <c r="AV529" s="2">
        <v>0.2949347135824289</v>
      </c>
    </row>
    <row r="530" spans="3:48" x14ac:dyDescent="0.25">
      <c r="C530" s="2">
        <v>566.49447619047578</v>
      </c>
      <c r="E530" s="2">
        <v>0.9</v>
      </c>
      <c r="F530" s="2">
        <v>-7.32</v>
      </c>
      <c r="J530">
        <v>0.88230511724983685</v>
      </c>
      <c r="W530" t="s">
        <v>26</v>
      </c>
      <c r="X530">
        <f>AVERAGE(P489:P528)</f>
        <v>1.9400974999999996</v>
      </c>
      <c r="AB530" s="3"/>
      <c r="AD530" s="4">
        <v>6.08</v>
      </c>
      <c r="AE530" s="4">
        <v>-1.22</v>
      </c>
      <c r="AF530" s="5">
        <v>1.49</v>
      </c>
      <c r="AG530" s="4">
        <v>-31.4</v>
      </c>
      <c r="AI530" s="5">
        <f t="shared" si="23"/>
        <v>-7.4176000000000002</v>
      </c>
      <c r="AJ530" s="5">
        <f>SUM(AI$13:AI530)</f>
        <v>-437.69928621666656</v>
      </c>
      <c r="AK530" s="5">
        <f>AJ530/SUM(AD$13:AD530)</f>
        <v>-1.3024347989026877</v>
      </c>
      <c r="AL530">
        <f>AVERAGE(AD$13:AD530)</f>
        <v>0.64876899613899608</v>
      </c>
      <c r="AO530" s="1">
        <v>580.06211180124228</v>
      </c>
      <c r="AQ530">
        <v>1.1000000000000001E-3</v>
      </c>
      <c r="AR530" s="4">
        <v>2.61</v>
      </c>
      <c r="AU530" s="5">
        <v>-11.45</v>
      </c>
      <c r="AV530" s="5">
        <v>0.80723684210526325</v>
      </c>
    </row>
    <row r="531" spans="3:48" x14ac:dyDescent="0.25">
      <c r="C531" s="2">
        <v>566.42571428571387</v>
      </c>
      <c r="E531" s="2">
        <v>0.37</v>
      </c>
      <c r="F531" s="2">
        <v>-7.65</v>
      </c>
      <c r="I531">
        <v>-15.75</v>
      </c>
      <c r="J531">
        <v>0.24381751266821061</v>
      </c>
      <c r="AB531" s="2">
        <v>569.74240131578949</v>
      </c>
      <c r="AD531">
        <v>6.08</v>
      </c>
      <c r="AE531">
        <v>-4.24</v>
      </c>
      <c r="AF531">
        <v>6.0999999999999999E-2</v>
      </c>
      <c r="AG531">
        <v>-23.62</v>
      </c>
      <c r="AI531" s="5">
        <f t="shared" si="23"/>
        <v>-25.779200000000003</v>
      </c>
      <c r="AJ531" s="5">
        <f>SUM(AI$13:AI531)</f>
        <v>-463.47848621666657</v>
      </c>
      <c r="AK531" s="5">
        <f>AJ531/SUM(AD$13:AD531)</f>
        <v>-1.3546364539877369</v>
      </c>
      <c r="AL531">
        <f>AVERAGE(AD$13:AD531)</f>
        <v>0.65923379576107888</v>
      </c>
      <c r="AO531" s="1">
        <v>580.10000000000036</v>
      </c>
      <c r="AQ531" s="2">
        <v>7.88</v>
      </c>
      <c r="AR531" s="2">
        <v>-2.08</v>
      </c>
      <c r="AS531" s="2">
        <v>7.88</v>
      </c>
      <c r="AU531" s="2">
        <v>-13.05</v>
      </c>
      <c r="AV531" s="2">
        <v>0.31518066715364002</v>
      </c>
    </row>
    <row r="532" spans="3:48" x14ac:dyDescent="0.25">
      <c r="C532" s="2">
        <v>566.35695238095195</v>
      </c>
      <c r="E532"/>
      <c r="F532"/>
      <c r="J532">
        <v>0.49206284302873543</v>
      </c>
      <c r="W532" t="s">
        <v>40</v>
      </c>
      <c r="AB532" s="2">
        <v>569.28982456140352</v>
      </c>
      <c r="AD532">
        <v>6.0819999999999999</v>
      </c>
      <c r="AE532">
        <v>2.52</v>
      </c>
      <c r="AF532">
        <v>0.11</v>
      </c>
      <c r="AG532">
        <v>-18.850000000000001</v>
      </c>
      <c r="AI532" s="5">
        <f t="shared" si="23"/>
        <v>15.326639999999999</v>
      </c>
      <c r="AJ532" s="5">
        <f>SUM(AI$13:AI532)</f>
        <v>-448.15184621666657</v>
      </c>
      <c r="AK532" s="5">
        <f>AJ532/SUM(AD$13:AD532)</f>
        <v>-1.2869630141783504</v>
      </c>
      <c r="AL532">
        <f>AVERAGE(AD$13:AD532)</f>
        <v>0.66966219230769219</v>
      </c>
      <c r="AO532" s="1">
        <v>580.14000000000033</v>
      </c>
      <c r="AQ532" s="2">
        <v>7.13</v>
      </c>
      <c r="AR532" s="2">
        <v>-3.42</v>
      </c>
      <c r="AS532" s="2">
        <v>7.13</v>
      </c>
      <c r="AU532" s="2"/>
      <c r="AV532" s="2">
        <v>0.26546314887310013</v>
      </c>
    </row>
    <row r="533" spans="3:48" x14ac:dyDescent="0.25">
      <c r="C533" s="2">
        <v>566.28819047619004</v>
      </c>
      <c r="E533" s="2">
        <v>1.0999999999999999E-2</v>
      </c>
      <c r="F533" s="2">
        <v>-9.0500000000000007</v>
      </c>
      <c r="J533">
        <v>0.21153749390118248</v>
      </c>
      <c r="N533">
        <v>552.89999999999986</v>
      </c>
      <c r="W533" t="s">
        <v>41</v>
      </c>
      <c r="X533">
        <f>SUM(U15:U528)/SUM(P15:P528)</f>
        <v>8.2298756217483435E-2</v>
      </c>
      <c r="AB533" s="1">
        <v>625</v>
      </c>
      <c r="AD533" s="4">
        <v>6.15</v>
      </c>
      <c r="AE533" s="4">
        <v>-1.4179999999999999</v>
      </c>
      <c r="AF533" s="5">
        <v>0.27</v>
      </c>
      <c r="AG533" s="4">
        <v>-30.6</v>
      </c>
      <c r="AH533" s="4">
        <v>-4.9000000000000004</v>
      </c>
      <c r="AI533" s="5">
        <f t="shared" si="23"/>
        <v>-8.7207000000000008</v>
      </c>
      <c r="AJ533" s="5">
        <f>SUM(AI$13:AI533)</f>
        <v>-456.87254621666659</v>
      </c>
      <c r="AK533" s="5">
        <f>AJ533/SUM(AD$13:AD533)</f>
        <v>-1.2892370994374669</v>
      </c>
      <c r="AL533">
        <f>AVERAGE(AD$13:AD533)</f>
        <v>0.68018107485604584</v>
      </c>
      <c r="AO533" s="1">
        <v>580.18000000000029</v>
      </c>
      <c r="AQ533" s="2">
        <v>0.23200000000000001</v>
      </c>
      <c r="AR533" s="2">
        <v>-8.3000000000000007</v>
      </c>
      <c r="AS533" s="2">
        <v>0.23200000000000001</v>
      </c>
      <c r="AU533" s="2">
        <v>-18.100000000000001</v>
      </c>
      <c r="AV533" s="2">
        <v>0.34307725654813892</v>
      </c>
    </row>
    <row r="534" spans="3:48" x14ac:dyDescent="0.25">
      <c r="C534" s="2">
        <v>566.21942857142812</v>
      </c>
      <c r="E534"/>
      <c r="F534"/>
      <c r="J534">
        <v>0.23822470629832526</v>
      </c>
      <c r="N534">
        <v>554.22999999999922</v>
      </c>
      <c r="W534" t="s">
        <v>26</v>
      </c>
      <c r="X534">
        <f>AVERAGE(P15:P528)</f>
        <v>1.0003041634241248</v>
      </c>
      <c r="AB534" s="2">
        <v>569.18017543859651</v>
      </c>
      <c r="AD534">
        <v>6.39</v>
      </c>
      <c r="AE534">
        <v>2.2799999999999998</v>
      </c>
      <c r="AF534">
        <v>1.01</v>
      </c>
      <c r="AG534">
        <v>-12.8</v>
      </c>
      <c r="AI534" s="5">
        <f t="shared" si="23"/>
        <v>14.569199999999999</v>
      </c>
      <c r="AJ534" s="5">
        <f>SUM(AI$13:AI534)</f>
        <v>-442.30334621666657</v>
      </c>
      <c r="AK534" s="5">
        <f>AJ534/SUM(AD$13:AD534)</f>
        <v>-1.2260173669511425</v>
      </c>
      <c r="AL534">
        <f>AVERAGE(AD$13:AD534)</f>
        <v>0.69111942528735615</v>
      </c>
      <c r="AO534" s="1">
        <v>580.20000000000005</v>
      </c>
      <c r="AQ534" s="2"/>
      <c r="AR534" s="2"/>
      <c r="AS534" s="2"/>
      <c r="AU534" s="2"/>
      <c r="AV534" s="2">
        <v>0.25194714252373335</v>
      </c>
    </row>
    <row r="535" spans="3:48" x14ac:dyDescent="0.25">
      <c r="C535" s="2">
        <v>566.15066666666621</v>
      </c>
      <c r="E535" s="2">
        <v>0.05</v>
      </c>
      <c r="F535" s="2">
        <v>-8.14</v>
      </c>
      <c r="I535">
        <v>-15.68</v>
      </c>
      <c r="J535">
        <v>0.23540825422714695</v>
      </c>
      <c r="N535">
        <v>554.81999999999948</v>
      </c>
      <c r="W535" t="s">
        <v>42</v>
      </c>
      <c r="X535">
        <f>AVERAGE(S15:S528)</f>
        <v>-28.900757396449709</v>
      </c>
      <c r="AB535" s="1">
        <v>657.33</v>
      </c>
      <c r="AD535" s="2">
        <v>6.4</v>
      </c>
      <c r="AE535" s="4">
        <v>-0.93799999999999994</v>
      </c>
      <c r="AH535">
        <v>3.69</v>
      </c>
      <c r="AI535" s="5">
        <f t="shared" si="23"/>
        <v>-6.0031999999999996</v>
      </c>
      <c r="AJ535" s="5">
        <f>SUM(AI$13:AI535)</f>
        <v>-448.30654621666656</v>
      </c>
      <c r="AK535" s="5">
        <f>AJ535/SUM(AD$13:AD535)</f>
        <v>-1.2209969688686726</v>
      </c>
      <c r="AL535">
        <f>AVERAGE(AD$13:AD535)</f>
        <v>0.70203506692160589</v>
      </c>
      <c r="AO535" s="1">
        <v>580.22000000000025</v>
      </c>
      <c r="AQ535" s="2">
        <v>0.16400000000000001</v>
      </c>
      <c r="AR535" s="2">
        <v>-9.9600000000000009</v>
      </c>
      <c r="AS535" s="2">
        <v>0.16400000000000001</v>
      </c>
      <c r="AU535" s="2">
        <v>-15.88</v>
      </c>
      <c r="AV535" s="2">
        <v>0.41572765807221307</v>
      </c>
    </row>
    <row r="536" spans="3:48" x14ac:dyDescent="0.25">
      <c r="C536" s="2">
        <v>566.0819047619043</v>
      </c>
      <c r="E536" s="2">
        <v>8.5000000000000006E-2</v>
      </c>
      <c r="F536" s="2">
        <v>-7.86</v>
      </c>
      <c r="I536">
        <v>-15.49</v>
      </c>
      <c r="J536">
        <v>0.35094599026029971</v>
      </c>
      <c r="N536">
        <v>556.89999999999952</v>
      </c>
      <c r="W536" t="s">
        <v>38</v>
      </c>
      <c r="X536">
        <f>AVERAGE(R15:R528)</f>
        <v>0.36267892361111087</v>
      </c>
      <c r="AB536" s="2">
        <v>569.01570175438599</v>
      </c>
      <c r="AD536" s="2">
        <v>6.67</v>
      </c>
      <c r="AE536" s="2">
        <v>2.8</v>
      </c>
      <c r="AH536">
        <v>-10.9</v>
      </c>
      <c r="AI536" s="5">
        <f t="shared" si="23"/>
        <v>18.675999999999998</v>
      </c>
      <c r="AJ536" s="5">
        <f>SUM(AI$13:AI536)</f>
        <v>-429.63054621666657</v>
      </c>
      <c r="AK536" s="5">
        <f>AJ536/SUM(AD$13:AD536)</f>
        <v>-1.1492538278229514</v>
      </c>
      <c r="AL536">
        <f>AVERAGE(AD$13:AD536)</f>
        <v>0.71342431297709896</v>
      </c>
      <c r="AO536" s="1">
        <v>580.26000000000022</v>
      </c>
      <c r="AQ536" s="2">
        <v>5.1999999999999998E-3</v>
      </c>
      <c r="AR536" s="2">
        <v>-4.88</v>
      </c>
      <c r="AS536" s="2">
        <v>5.1999999999999998E-3</v>
      </c>
      <c r="AU536" s="2">
        <v>-18.100000000000001</v>
      </c>
      <c r="AV536" s="2">
        <v>0.36612154359626492</v>
      </c>
    </row>
    <row r="537" spans="3:48" x14ac:dyDescent="0.25">
      <c r="C537" s="2">
        <v>566.01314285714238</v>
      </c>
      <c r="E537" s="2">
        <v>1.32E-2</v>
      </c>
      <c r="F537" s="2">
        <v>-8.1999999999999993</v>
      </c>
      <c r="J537">
        <v>0.68681078733063405</v>
      </c>
      <c r="N537">
        <v>557.49999999999966</v>
      </c>
      <c r="AB537" s="2">
        <v>569.34464912280703</v>
      </c>
      <c r="AD537">
        <v>6.94</v>
      </c>
      <c r="AE537">
        <v>2.17</v>
      </c>
      <c r="AF537">
        <v>0.18</v>
      </c>
      <c r="AG537">
        <v>-17.149999999999999</v>
      </c>
      <c r="AI537" s="5">
        <f t="shared" si="23"/>
        <v>15.059800000000001</v>
      </c>
      <c r="AJ537" s="5">
        <f>SUM(AI$13:AI537)</f>
        <v>-414.57074621666658</v>
      </c>
      <c r="AK537" s="5">
        <f>AJ537/SUM(AD$13:AD537)</f>
        <v>-1.0887570475906194</v>
      </c>
      <c r="AL537">
        <f>AVERAGE(AD$13:AD537)</f>
        <v>0.72528445714285694</v>
      </c>
      <c r="AO537" s="1">
        <v>580.30000000000018</v>
      </c>
      <c r="AQ537" s="2">
        <v>1.44E-2</v>
      </c>
      <c r="AR537" s="2">
        <v>-19.41</v>
      </c>
      <c r="AS537" s="2">
        <v>1.44E-2</v>
      </c>
      <c r="AU537" s="2">
        <v>-19.97</v>
      </c>
      <c r="AV537" s="2">
        <v>0.48048322156239981</v>
      </c>
    </row>
    <row r="538" spans="3:48" x14ac:dyDescent="0.25">
      <c r="C538" s="2">
        <v>565.94438095238047</v>
      </c>
      <c r="E538" s="2">
        <v>1.0999999999999999E-2</v>
      </c>
      <c r="F538" s="2">
        <v>-3.1</v>
      </c>
      <c r="J538">
        <v>0.28309326396067414</v>
      </c>
      <c r="N538">
        <v>557.6999999999997</v>
      </c>
      <c r="AB538" s="1">
        <v>650.00666666666666</v>
      </c>
      <c r="AD538" s="2">
        <v>6.9690000000000003</v>
      </c>
      <c r="AE538" s="4">
        <v>5.9165000000000001</v>
      </c>
      <c r="AH538">
        <v>2.42</v>
      </c>
      <c r="AI538" s="5">
        <f t="shared" si="23"/>
        <v>41.232088500000003</v>
      </c>
      <c r="AJ538" s="5">
        <f>SUM(AI$13:AI538)</f>
        <v>-373.3386577166666</v>
      </c>
      <c r="AK538" s="5">
        <f>AJ538/SUM(AD$13:AD538)</f>
        <v>-0.96284995563474207</v>
      </c>
      <c r="AL538">
        <f>AVERAGE(AD$13:AD538)</f>
        <v>0.7371546387832697</v>
      </c>
      <c r="AO538" s="1">
        <v>580.30000000000018</v>
      </c>
      <c r="AQ538" s="2">
        <v>4.2000000000000003E-2</v>
      </c>
      <c r="AR538" s="2">
        <v>-15.1</v>
      </c>
      <c r="AS538" s="2">
        <v>4.2000000000000003E-2</v>
      </c>
      <c r="AU538" s="2">
        <v>-18.350000000000001</v>
      </c>
      <c r="AV538" s="2">
        <v>0.39178206803020327</v>
      </c>
    </row>
    <row r="539" spans="3:48" x14ac:dyDescent="0.25">
      <c r="C539" s="2">
        <v>565.87561904761856</v>
      </c>
      <c r="E539" s="2">
        <v>7.8E-2</v>
      </c>
      <c r="F539" s="2">
        <v>-8.52</v>
      </c>
      <c r="N539">
        <v>559</v>
      </c>
      <c r="AB539">
        <v>660</v>
      </c>
      <c r="AD539">
        <v>7.07</v>
      </c>
      <c r="AE539" s="4">
        <v>1.96</v>
      </c>
      <c r="AH539" s="5">
        <v>-3.05</v>
      </c>
      <c r="AI539" s="5">
        <f t="shared" si="23"/>
        <v>13.857200000000001</v>
      </c>
      <c r="AJ539" s="5">
        <f>SUM(AI$13:AI539)</f>
        <v>-359.48145771666663</v>
      </c>
      <c r="AK539" s="5">
        <f>AJ539/SUM(AD$13:AD539)</f>
        <v>-0.91050990758485195</v>
      </c>
      <c r="AL539">
        <f>AVERAGE(AD$13:AD539)</f>
        <v>0.74917142314990492</v>
      </c>
      <c r="AO539" s="1">
        <v>580.34000000000015</v>
      </c>
      <c r="AQ539" s="2">
        <v>0.185</v>
      </c>
      <c r="AR539" s="2">
        <v>-20.262</v>
      </c>
      <c r="AS539" s="2">
        <v>0.185</v>
      </c>
      <c r="AU539" s="2">
        <v>-18.66</v>
      </c>
      <c r="AV539" s="2">
        <v>0.46320357880958357</v>
      </c>
    </row>
    <row r="540" spans="3:48" x14ac:dyDescent="0.25">
      <c r="C540" s="2">
        <v>565.80685714285664</v>
      </c>
      <c r="E540" s="2">
        <v>0.14799999999999999</v>
      </c>
      <c r="F540" s="2">
        <v>-8.4700000000000006</v>
      </c>
      <c r="I540">
        <v>-15.88</v>
      </c>
      <c r="J540">
        <v>0.44523212412780083</v>
      </c>
      <c r="N540">
        <v>559.11799999999971</v>
      </c>
      <c r="AB540" s="1">
        <v>580.14000000000033</v>
      </c>
      <c r="AD540" s="2">
        <v>7.13</v>
      </c>
      <c r="AE540" s="2">
        <v>-3.42</v>
      </c>
      <c r="AF540" s="2">
        <v>7.13</v>
      </c>
      <c r="AH540" s="2"/>
      <c r="AI540" s="5">
        <f t="shared" si="23"/>
        <v>-24.384599999999999</v>
      </c>
      <c r="AJ540" s="5">
        <f>SUM(AI$13:AI540)</f>
        <v>-383.8660577166666</v>
      </c>
      <c r="AK540" s="5">
        <f>AJ540/SUM(AD$13:AD540)</f>
        <v>-0.95502529713931006</v>
      </c>
      <c r="AL540">
        <f>AVERAGE(AD$13:AD540)</f>
        <v>0.76125632575757551</v>
      </c>
      <c r="AO540" s="1">
        <v>580.34000000000015</v>
      </c>
      <c r="AQ540" s="2">
        <v>2.3E-2</v>
      </c>
      <c r="AR540" s="2">
        <v>-12.16</v>
      </c>
      <c r="AS540" s="2">
        <v>2.3E-2</v>
      </c>
      <c r="AU540" s="2"/>
      <c r="AV540" s="2">
        <v>0.41738754228190761</v>
      </c>
    </row>
    <row r="541" spans="3:48" x14ac:dyDescent="0.25">
      <c r="C541" s="2">
        <v>565.73809523809473</v>
      </c>
      <c r="E541" s="2">
        <v>0.105</v>
      </c>
      <c r="F541" s="2">
        <v>-8.85</v>
      </c>
      <c r="J541">
        <v>0.33382819652827472</v>
      </c>
      <c r="N541">
        <v>559.29439999999977</v>
      </c>
      <c r="AB541" s="2">
        <v>569.39947368421053</v>
      </c>
      <c r="AD541">
        <v>7.218</v>
      </c>
      <c r="AE541">
        <v>1.155</v>
      </c>
      <c r="AF541">
        <v>0.11</v>
      </c>
      <c r="AG541">
        <v>-20.344000000000001</v>
      </c>
      <c r="AI541" s="5">
        <f t="shared" si="23"/>
        <v>8.3367900000000006</v>
      </c>
      <c r="AJ541" s="5">
        <f>SUM(AI$13:AI541)</f>
        <v>-375.5292677166666</v>
      </c>
      <c r="AK541" s="5">
        <f>AJ541/SUM(AD$13:AD541)</f>
        <v>-0.91780241925267603</v>
      </c>
      <c r="AL541">
        <f>AVERAGE(AD$13:AD541)</f>
        <v>0.77346189035916801</v>
      </c>
      <c r="AO541" s="1">
        <v>580.38000000000011</v>
      </c>
      <c r="AQ541" s="2">
        <v>2.5000000000000001E-2</v>
      </c>
      <c r="AR541" s="2">
        <v>-16.25</v>
      </c>
      <c r="AS541" s="2">
        <v>2.5000000000000001E-2</v>
      </c>
      <c r="AU541" s="2"/>
      <c r="AV541" s="2">
        <v>0.35171735944592253</v>
      </c>
    </row>
    <row r="542" spans="3:48" x14ac:dyDescent="0.25">
      <c r="C542" s="2">
        <v>565.66933333333282</v>
      </c>
      <c r="E542" s="2">
        <v>0.86</v>
      </c>
      <c r="F542" s="2">
        <v>-8.8800000000000008</v>
      </c>
      <c r="I542">
        <v>-15.38</v>
      </c>
      <c r="J542">
        <v>0.57431866064184312</v>
      </c>
      <c r="N542">
        <v>559.35319999999979</v>
      </c>
      <c r="AB542" s="1">
        <v>624</v>
      </c>
      <c r="AD542" s="4">
        <v>7.52</v>
      </c>
      <c r="AE542" s="4">
        <v>-1.18</v>
      </c>
      <c r="AH542" s="4">
        <v>-6.05</v>
      </c>
      <c r="AI542" s="5">
        <f t="shared" si="23"/>
        <v>-8.8735999999999997</v>
      </c>
      <c r="AJ542" s="5">
        <f>SUM(AI$13:AI542)</f>
        <v>-384.40286771666661</v>
      </c>
      <c r="AK542" s="5">
        <f>AJ542/SUM(AD$13:AD542)</f>
        <v>-0.92253439454876174</v>
      </c>
      <c r="AL542">
        <f>AVERAGE(AD$13:AD542)</f>
        <v>0.78619120754716953</v>
      </c>
      <c r="AO542" s="1">
        <v>580.38000000000011</v>
      </c>
      <c r="AQ542" s="2">
        <v>2.3E-2</v>
      </c>
      <c r="AR542" s="2">
        <v>-13.1</v>
      </c>
      <c r="AS542" s="2">
        <v>2.3E-2</v>
      </c>
      <c r="AU542" s="2"/>
      <c r="AV542" s="2">
        <v>0.43111771992878783</v>
      </c>
    </row>
    <row r="543" spans="3:48" x14ac:dyDescent="0.25">
      <c r="C543" s="2">
        <v>565.6005714285709</v>
      </c>
      <c r="E543" s="2">
        <v>6.0000000000000001E-3</v>
      </c>
      <c r="F543" s="2">
        <v>-8.0299999999999994</v>
      </c>
      <c r="I543">
        <v>-14.64</v>
      </c>
      <c r="J543">
        <v>0.23418217145167022</v>
      </c>
      <c r="N543">
        <v>559.64719999999988</v>
      </c>
      <c r="AB543" s="1">
        <v>757</v>
      </c>
      <c r="AD543" s="4">
        <v>7.7</v>
      </c>
      <c r="AE543" s="4">
        <v>5.72</v>
      </c>
      <c r="AF543" s="5">
        <v>0.61</v>
      </c>
      <c r="AG543" s="4">
        <v>-22.97</v>
      </c>
      <c r="AH543" s="4">
        <v>-4.9000000000000004</v>
      </c>
      <c r="AI543" s="5">
        <f t="shared" si="23"/>
        <v>44.043999999999997</v>
      </c>
      <c r="AJ543" s="5">
        <f>SUM(AI$13:AI543)</f>
        <v>-340.35886771666662</v>
      </c>
      <c r="AK543" s="5">
        <f>AJ543/SUM(AD$13:AD543)</f>
        <v>-0.80201185970303679</v>
      </c>
      <c r="AL543">
        <f>AVERAGE(AD$13:AD543)</f>
        <v>0.79921156308851193</v>
      </c>
      <c r="AO543" s="1">
        <v>580.42000000000007</v>
      </c>
      <c r="AQ543" s="2">
        <v>3.1440000000000003E-2</v>
      </c>
      <c r="AR543" s="2">
        <v>-14.62</v>
      </c>
      <c r="AS543" s="2">
        <v>3.1440000000000003E-2</v>
      </c>
      <c r="AU543" s="2"/>
      <c r="AV543" s="2">
        <v>0.34800255919697837</v>
      </c>
    </row>
    <row r="544" spans="3:48" x14ac:dyDescent="0.25">
      <c r="C544" s="2">
        <v>565.53180952380899</v>
      </c>
      <c r="E544" s="2">
        <v>1.3299999999999999E-2</v>
      </c>
      <c r="F544" s="2">
        <v>-6.82</v>
      </c>
      <c r="J544">
        <v>0.53639338942610804</v>
      </c>
      <c r="N544">
        <v>559.76479999999992</v>
      </c>
      <c r="AB544" s="1">
        <v>652.27809523809526</v>
      </c>
      <c r="AD544" s="2">
        <v>7.72</v>
      </c>
      <c r="AE544" s="4">
        <v>4.8</v>
      </c>
      <c r="AF544" s="5">
        <v>1.04</v>
      </c>
      <c r="AG544" s="4">
        <v>-27.1</v>
      </c>
      <c r="AH544">
        <v>-9.11</v>
      </c>
      <c r="AI544" s="5">
        <f t="shared" si="23"/>
        <v>37.055999999999997</v>
      </c>
      <c r="AJ544" s="5">
        <f>SUM(AI$13:AI544)</f>
        <v>-303.30286771666664</v>
      </c>
      <c r="AK544" s="5">
        <f>AJ544/SUM(AD$13:AD544)</f>
        <v>-0.70192531158701499</v>
      </c>
      <c r="AL544">
        <f>AVERAGE(AD$13:AD544)</f>
        <v>0.81222056390977426</v>
      </c>
      <c r="AO544" s="1">
        <v>580.42000000000007</v>
      </c>
      <c r="AQ544" s="2">
        <v>6.3E-2</v>
      </c>
      <c r="AR544" s="2">
        <v>-12.67</v>
      </c>
      <c r="AS544" s="2">
        <v>6.3E-2</v>
      </c>
      <c r="AU544" s="2"/>
      <c r="AV544" s="2">
        <v>0.43850276813109007</v>
      </c>
    </row>
    <row r="545" spans="3:48" x14ac:dyDescent="0.25">
      <c r="C545" s="2">
        <v>565.46304761904707</v>
      </c>
      <c r="E545" s="2">
        <v>1.44E-2</v>
      </c>
      <c r="F545" s="2">
        <v>-8.42</v>
      </c>
      <c r="J545">
        <v>0.19068966915916452</v>
      </c>
      <c r="N545">
        <v>559.82359999999994</v>
      </c>
      <c r="AB545" s="1">
        <v>580.10000000000036</v>
      </c>
      <c r="AD545" s="2">
        <v>7.88</v>
      </c>
      <c r="AE545" s="2">
        <v>-2.08</v>
      </c>
      <c r="AF545" s="2">
        <v>7.88</v>
      </c>
      <c r="AH545" s="2">
        <v>-13.05</v>
      </c>
      <c r="AI545" s="5">
        <f t="shared" si="23"/>
        <v>-16.3904</v>
      </c>
      <c r="AJ545" s="5">
        <f>SUM(AI$13:AI545)</f>
        <v>-319.69326771666664</v>
      </c>
      <c r="AK545" s="5">
        <f>AJ545/SUM(AD$13:AD545)</f>
        <v>-0.72660642316482493</v>
      </c>
      <c r="AL545">
        <f>AVERAGE(AD$13:AD545)</f>
        <v>0.82548093808630374</v>
      </c>
      <c r="AO545" s="1">
        <v>580.46</v>
      </c>
      <c r="AQ545" s="2">
        <v>1.8E-3</v>
      </c>
      <c r="AR545" s="2">
        <v>-6.625</v>
      </c>
      <c r="AS545" s="2">
        <v>1.8E-3</v>
      </c>
      <c r="AU545" s="2">
        <v>-14.5</v>
      </c>
      <c r="AV545" s="2">
        <v>0.31557252439062278</v>
      </c>
    </row>
    <row r="546" spans="3:48" x14ac:dyDescent="0.25">
      <c r="C546" s="2">
        <v>565.39428571428516</v>
      </c>
      <c r="E546" s="2">
        <v>2.7E-2</v>
      </c>
      <c r="F546" s="2">
        <v>-8.5399999999999991</v>
      </c>
      <c r="J546">
        <v>0.30002125848585914</v>
      </c>
      <c r="N546">
        <v>559.88239999999996</v>
      </c>
      <c r="AB546" s="1">
        <v>758</v>
      </c>
      <c r="AD546" s="4">
        <v>7.98</v>
      </c>
      <c r="AE546" s="4">
        <v>6.62</v>
      </c>
      <c r="AF546" s="5">
        <v>0.28999999999999998</v>
      </c>
      <c r="AG546" s="4">
        <v>-42.97</v>
      </c>
      <c r="AH546" s="4">
        <v>-5.35</v>
      </c>
      <c r="AI546" s="5">
        <f t="shared" si="23"/>
        <v>52.827600000000004</v>
      </c>
      <c r="AJ546" s="5">
        <f>SUM(AI$13:AI546)</f>
        <v>-266.86566771666662</v>
      </c>
      <c r="AK546" s="5">
        <f>AJ546/SUM(AD$13:AD546)</f>
        <v>-0.59573370263752379</v>
      </c>
      <c r="AL546">
        <f>AVERAGE(AD$13:AD546)</f>
        <v>0.83887891385767765</v>
      </c>
      <c r="AO546" s="1">
        <v>580.46</v>
      </c>
      <c r="AQ546" s="2">
        <v>2.5999999999999999E-2</v>
      </c>
      <c r="AR546" s="2">
        <v>-1.66</v>
      </c>
      <c r="AS546" s="2">
        <v>2.5999999999999999E-2</v>
      </c>
      <c r="AU546" s="2"/>
      <c r="AV546" s="2">
        <v>0.42841794420976775</v>
      </c>
    </row>
    <row r="547" spans="3:48" x14ac:dyDescent="0.25">
      <c r="C547" s="2">
        <v>565.32552380952325</v>
      </c>
      <c r="E547" s="2">
        <v>4.7E-2</v>
      </c>
      <c r="F547" s="2">
        <v>-8.76</v>
      </c>
      <c r="J547">
        <v>0.49296081466995539</v>
      </c>
      <c r="N547">
        <v>559.94119999999998</v>
      </c>
      <c r="AB547" s="1">
        <v>651</v>
      </c>
      <c r="AD547">
        <v>8.1910000000000007</v>
      </c>
      <c r="AE547" s="4">
        <v>6.45</v>
      </c>
      <c r="AH547">
        <v>5.12</v>
      </c>
      <c r="AI547" s="5">
        <f t="shared" si="23"/>
        <v>52.831950000000006</v>
      </c>
      <c r="AJ547" s="5">
        <f>SUM(AI$13:AI547)</f>
        <v>-214.03371771666662</v>
      </c>
      <c r="AK547" s="5">
        <f>AJ547/SUM(AD$13:AD547)</f>
        <v>-0.46921543297720819</v>
      </c>
      <c r="AL547">
        <f>AVERAGE(AD$13:AD547)</f>
        <v>0.85262119626168198</v>
      </c>
      <c r="AO547" s="1">
        <v>580.5</v>
      </c>
      <c r="AQ547" s="2">
        <v>1.6E-2</v>
      </c>
      <c r="AR547" s="2">
        <v>-3.11</v>
      </c>
      <c r="AS547" s="2">
        <v>1.6E-2</v>
      </c>
      <c r="AU547" s="2"/>
      <c r="AV547" s="2">
        <v>0.35332549144488096</v>
      </c>
    </row>
    <row r="548" spans="3:48" x14ac:dyDescent="0.25">
      <c r="C548" s="2">
        <v>565.25676190476133</v>
      </c>
      <c r="E548"/>
      <c r="F548"/>
      <c r="J548">
        <v>0.90833137671903863</v>
      </c>
      <c r="N548">
        <v>562.95868421052</v>
      </c>
      <c r="R548">
        <v>0.20799999999999999</v>
      </c>
      <c r="S548">
        <v>-24.305</v>
      </c>
      <c r="AB548" s="1">
        <v>759</v>
      </c>
      <c r="AD548" s="4">
        <v>8.51</v>
      </c>
      <c r="AE548" s="4">
        <v>6.14</v>
      </c>
      <c r="AF548" s="5">
        <v>0.21</v>
      </c>
      <c r="AG548" s="4">
        <v>-25.61</v>
      </c>
      <c r="AH548" s="4">
        <v>-6.72</v>
      </c>
      <c r="AI548" s="5">
        <f t="shared" si="23"/>
        <v>52.251399999999997</v>
      </c>
      <c r="AJ548" s="5">
        <f>SUM(AI$13:AI548)</f>
        <v>-161.78231771666663</v>
      </c>
      <c r="AK548" s="5">
        <f>AJ548/SUM(AD$13:AD548)</f>
        <v>-0.34817178796255938</v>
      </c>
      <c r="AL548">
        <f>AVERAGE(AD$13:AD548)</f>
        <v>0.86690735074626835</v>
      </c>
      <c r="AO548" s="1">
        <v>580.5</v>
      </c>
      <c r="AQ548" s="9">
        <v>5.2999999999999999E-2</v>
      </c>
      <c r="AR548" s="9">
        <v>-6.73</v>
      </c>
      <c r="AS548" s="9">
        <v>5.2999999999999999E-2</v>
      </c>
      <c r="AU548" s="9"/>
      <c r="AV548" s="9">
        <v>0.40423389899664014</v>
      </c>
    </row>
    <row r="549" spans="3:48" x14ac:dyDescent="0.25">
      <c r="C549" s="2">
        <v>565.18799999999942</v>
      </c>
      <c r="E549"/>
      <c r="F549"/>
      <c r="J549">
        <v>0.33202475132684267</v>
      </c>
      <c r="N549">
        <v>563.03434210526314</v>
      </c>
      <c r="AB549" s="3">
        <v>647</v>
      </c>
      <c r="AD549" s="4">
        <v>8.8369999999999997</v>
      </c>
      <c r="AE549" s="4">
        <v>-3.9489999999999998</v>
      </c>
      <c r="AF549" s="5">
        <v>1.62</v>
      </c>
      <c r="AG549" s="4">
        <v>-33.700000000000003</v>
      </c>
      <c r="AH549" s="4">
        <v>5.62</v>
      </c>
      <c r="AI549" s="5">
        <f t="shared" si="23"/>
        <v>-34.897312999999997</v>
      </c>
      <c r="AJ549" s="5">
        <f>SUM(AI$13:AI549)</f>
        <v>-196.67963071666662</v>
      </c>
      <c r="AK549" s="5">
        <f>AJ549/SUM(AD$13:AD549)</f>
        <v>-0.41537466708330933</v>
      </c>
      <c r="AL549">
        <f>AVERAGE(AD$13:AD549)</f>
        <v>0.88174923649906867</v>
      </c>
      <c r="AO549" s="1">
        <v>580.65000000000032</v>
      </c>
      <c r="AQ549" s="2"/>
      <c r="AR549" s="2"/>
      <c r="AS549" s="2"/>
      <c r="AU549" s="2"/>
      <c r="AV549" s="2">
        <v>0.34640846978863987</v>
      </c>
    </row>
    <row r="550" spans="3:48" x14ac:dyDescent="0.25">
      <c r="C550" s="2">
        <v>565.11923809523751</v>
      </c>
      <c r="E550" s="2">
        <v>6.0000000000000001E-3</v>
      </c>
      <c r="F550" s="2">
        <v>-5.25</v>
      </c>
      <c r="I550">
        <v>-13.14</v>
      </c>
      <c r="J550">
        <v>0.42330780788474892</v>
      </c>
      <c r="N550">
        <v>563.11</v>
      </c>
      <c r="R550">
        <v>0.17100000000000001</v>
      </c>
      <c r="S550">
        <v>-24.9</v>
      </c>
      <c r="AB550" s="1">
        <v>773</v>
      </c>
      <c r="AD550" s="4">
        <v>9.0139999999999993</v>
      </c>
      <c r="AE550" s="4">
        <v>6.56</v>
      </c>
      <c r="AH550" s="4">
        <v>-6.76</v>
      </c>
      <c r="AI550" s="5">
        <f t="shared" si="23"/>
        <v>59.13183999999999</v>
      </c>
      <c r="AJ550" s="5">
        <f>SUM(AI$13:AI550)</f>
        <v>-137.54779071666664</v>
      </c>
      <c r="AK550" s="5">
        <f>AJ550/SUM(AD$13:AD550)</f>
        <v>-0.28506525999191373</v>
      </c>
      <c r="AL550">
        <f>AVERAGE(AD$13:AD550)</f>
        <v>0.89686494423791796</v>
      </c>
      <c r="AO550" s="1">
        <v>580.70000000000027</v>
      </c>
      <c r="AQ550" s="2">
        <v>1.5800000000000002E-2</v>
      </c>
      <c r="AR550" s="2">
        <v>-16.36</v>
      </c>
      <c r="AS550" s="2">
        <v>1.5800000000000002E-2</v>
      </c>
      <c r="AU550" s="2"/>
      <c r="AV550" s="2">
        <v>0.34636957978344418</v>
      </c>
    </row>
    <row r="551" spans="3:48" x14ac:dyDescent="0.25">
      <c r="C551" s="2">
        <v>565.05047619047559</v>
      </c>
      <c r="E551"/>
      <c r="F551"/>
      <c r="J551">
        <v>0.47306856512149448</v>
      </c>
      <c r="N551">
        <v>563.18565789473689</v>
      </c>
      <c r="R551">
        <v>0.17499999999999999</v>
      </c>
      <c r="S551">
        <v>-25.172000000000001</v>
      </c>
      <c r="AB551" s="2">
        <v>569.125350877193</v>
      </c>
      <c r="AD551">
        <v>9.36</v>
      </c>
      <c r="AE551">
        <v>2.5299999999999998</v>
      </c>
      <c r="AF551">
        <v>0.27400000000000002</v>
      </c>
      <c r="AG551">
        <v>-13.84</v>
      </c>
      <c r="AI551" s="5">
        <f t="shared" si="23"/>
        <v>23.680799999999998</v>
      </c>
      <c r="AJ551" s="5">
        <f>SUM(AI$13:AI551)</f>
        <v>-113.86699071666663</v>
      </c>
      <c r="AK551" s="5">
        <f>AJ551/SUM(AD$13:AD551)</f>
        <v>-0.23149656925229301</v>
      </c>
      <c r="AL551">
        <f>AVERAGE(AD$13:AD551)</f>
        <v>0.91256649350649321</v>
      </c>
      <c r="AO551" s="1">
        <v>580.75000000000023</v>
      </c>
      <c r="AQ551" s="2">
        <v>7.0000000000000001E-3</v>
      </c>
      <c r="AR551" s="2">
        <v>-9.6999999999999993</v>
      </c>
      <c r="AS551" s="2">
        <v>7.0000000000000001E-3</v>
      </c>
      <c r="AU551" s="2"/>
      <c r="AV551" s="2">
        <v>0.27073762873883545</v>
      </c>
    </row>
    <row r="552" spans="3:48" x14ac:dyDescent="0.25">
      <c r="C552" s="2">
        <v>564.98171428571368</v>
      </c>
      <c r="E552"/>
      <c r="F552"/>
      <c r="J552">
        <v>0.49802213719619332</v>
      </c>
      <c r="N552">
        <v>563.26131578947377</v>
      </c>
      <c r="AB552" s="1">
        <v>800</v>
      </c>
      <c r="AD552" s="4">
        <v>9.57</v>
      </c>
      <c r="AE552" s="4">
        <v>2.2269999999999999</v>
      </c>
      <c r="AF552" s="5">
        <v>14.3</v>
      </c>
      <c r="AG552" s="4">
        <v>-33.700000000000003</v>
      </c>
      <c r="AH552" s="4">
        <v>-0.83</v>
      </c>
      <c r="AI552" s="5">
        <f t="shared" si="23"/>
        <v>21.312390000000001</v>
      </c>
      <c r="AJ552" s="5">
        <f>SUM(AI$13:AI552)</f>
        <v>-92.554600716666641</v>
      </c>
      <c r="AK552" s="5">
        <f>AJ552/SUM(AD$13:AD552)</f>
        <v>-0.18457638846428126</v>
      </c>
      <c r="AL552">
        <f>AVERAGE(AD$13:AD552)</f>
        <v>0.92859877777777755</v>
      </c>
      <c r="AO552" s="1">
        <v>580.80000000000018</v>
      </c>
      <c r="AQ552" s="2">
        <v>0.17799999999999999</v>
      </c>
      <c r="AR552" s="2">
        <v>-8.33</v>
      </c>
      <c r="AS552" s="2">
        <v>0.17799999999999999</v>
      </c>
      <c r="AU552" s="2"/>
      <c r="AV552" s="2">
        <v>0.31005051180126975</v>
      </c>
    </row>
    <row r="553" spans="3:48" x14ac:dyDescent="0.25">
      <c r="C553" s="2">
        <v>564.91295238095177</v>
      </c>
      <c r="E553"/>
      <c r="F553"/>
      <c r="J553">
        <v>1.0130539926041222</v>
      </c>
      <c r="N553">
        <v>563.33697368421053</v>
      </c>
      <c r="R553">
        <v>0.124</v>
      </c>
      <c r="S553">
        <v>-25.8</v>
      </c>
      <c r="AB553" s="1">
        <v>771</v>
      </c>
      <c r="AD553" s="4">
        <v>10.1</v>
      </c>
      <c r="AE553" s="4">
        <v>5.59</v>
      </c>
      <c r="AH553" s="4">
        <v>-7.6</v>
      </c>
      <c r="AI553" s="5">
        <f t="shared" si="23"/>
        <v>56.458999999999996</v>
      </c>
      <c r="AJ553" s="5">
        <f>SUM(AI$13:AI553)</f>
        <v>-36.095600716666645</v>
      </c>
      <c r="AK553" s="5">
        <f>AJ553/SUM(AD$13:AD553)</f>
        <v>-7.0562155528535772E-2</v>
      </c>
      <c r="AL553">
        <f>AVERAGE(AD$13:AD553)</f>
        <v>0.94555146025877979</v>
      </c>
      <c r="AO553" s="1">
        <v>580.85000000000014</v>
      </c>
      <c r="AQ553" s="2"/>
      <c r="AR553" s="2"/>
      <c r="AS553" s="2"/>
      <c r="AU553" s="2"/>
      <c r="AV553" s="2">
        <v>0.32981864980892184</v>
      </c>
    </row>
    <row r="554" spans="3:48" x14ac:dyDescent="0.25">
      <c r="C554" s="2">
        <v>564.84419047618985</v>
      </c>
      <c r="E554" s="2">
        <v>0.83</v>
      </c>
      <c r="F554">
        <v>-6.04</v>
      </c>
      <c r="J554">
        <v>0.47548566998152975</v>
      </c>
      <c r="N554">
        <v>563.33697368421053</v>
      </c>
      <c r="AB554" s="1">
        <v>760</v>
      </c>
      <c r="AD554" s="4">
        <v>10.38</v>
      </c>
      <c r="AE554" s="4">
        <v>5.68</v>
      </c>
      <c r="AF554" s="5">
        <v>0.1</v>
      </c>
      <c r="AG554" s="4">
        <v>-29.12</v>
      </c>
      <c r="AH554" s="4">
        <v>-7.64</v>
      </c>
      <c r="AI554" s="5">
        <f t="shared" si="23"/>
        <v>58.958400000000005</v>
      </c>
      <c r="AJ554" s="5">
        <f>SUM(AI$13:AI554)</f>
        <v>22.862799283333359</v>
      </c>
      <c r="AK554" s="5">
        <f>AJ554/SUM(AD$13:AD554)</f>
        <v>4.3804899170313716E-2</v>
      </c>
      <c r="AL554">
        <f>AVERAGE(AD$13:AD554)</f>
        <v>0.96295819188191867</v>
      </c>
      <c r="AO554" s="1">
        <v>580.90000000000009</v>
      </c>
      <c r="AQ554" s="2">
        <v>7.1000000000000004E-3</v>
      </c>
      <c r="AR554" s="2">
        <v>-12.87</v>
      </c>
      <c r="AS554" s="2">
        <v>7.1000000000000004E-3</v>
      </c>
      <c r="AU554" s="2"/>
      <c r="AV554" s="2">
        <v>0.32487288446467477</v>
      </c>
    </row>
    <row r="555" spans="3:48" x14ac:dyDescent="0.25">
      <c r="C555" s="2">
        <v>564.77542857142794</v>
      </c>
      <c r="E555" s="2">
        <v>7.0000000000000001E-3</v>
      </c>
      <c r="F555">
        <v>-6.32</v>
      </c>
      <c r="J555">
        <v>0.15565419252865614</v>
      </c>
      <c r="N555">
        <v>563.41263157894741</v>
      </c>
      <c r="R555">
        <v>0.14599999999999999</v>
      </c>
      <c r="AO555" s="1">
        <v>580.95000000000005</v>
      </c>
      <c r="AQ555" s="2">
        <v>2.8000000000000001E-2</v>
      </c>
      <c r="AR555" s="2">
        <v>-16.670000000000002</v>
      </c>
      <c r="AS555" s="2">
        <v>2.8000000000000001E-2</v>
      </c>
      <c r="AU555" s="2"/>
      <c r="AV555" s="2">
        <v>0.43292029779982033</v>
      </c>
    </row>
    <row r="556" spans="3:48" x14ac:dyDescent="0.25">
      <c r="C556" s="2">
        <v>564.70666666666602</v>
      </c>
      <c r="E556" s="2">
        <v>1.0999999999999999E-2</v>
      </c>
      <c r="F556">
        <v>-6.63</v>
      </c>
      <c r="J556">
        <v>0.1963203847676179</v>
      </c>
      <c r="N556">
        <v>563.48828947368418</v>
      </c>
      <c r="Q556">
        <v>-0.08</v>
      </c>
      <c r="R556">
        <v>4.3999999999999997E-2</v>
      </c>
      <c r="S556">
        <v>-28.86</v>
      </c>
      <c r="AO556" s="1">
        <v>581</v>
      </c>
      <c r="AQ556" s="2">
        <v>3.5999999999999997E-2</v>
      </c>
      <c r="AR556" s="2">
        <v>-13.59</v>
      </c>
      <c r="AS556" s="2">
        <v>3.5999999999999997E-2</v>
      </c>
      <c r="AU556" s="2"/>
      <c r="AV556" s="2">
        <v>0.39585600607863425</v>
      </c>
    </row>
    <row r="557" spans="3:48" x14ac:dyDescent="0.25">
      <c r="C557" s="2">
        <v>564.63790476190411</v>
      </c>
      <c r="E557" s="2">
        <v>2.5999999999999999E-2</v>
      </c>
      <c r="F557">
        <v>-7.93</v>
      </c>
      <c r="J557">
        <v>0.24101253992335617</v>
      </c>
      <c r="N557">
        <v>563.48828947368418</v>
      </c>
      <c r="AO557" s="1">
        <v>581.51138716356104</v>
      </c>
      <c r="AQ557">
        <v>1.1999999999999999E-3</v>
      </c>
      <c r="AR557" s="4">
        <v>2.0790000000000002</v>
      </c>
      <c r="AU557" s="5">
        <v>-11.7</v>
      </c>
      <c r="AV557" s="5">
        <v>0.83429728166570272</v>
      </c>
    </row>
    <row r="558" spans="3:48" x14ac:dyDescent="0.25">
      <c r="C558" s="2">
        <v>564.5691428571422</v>
      </c>
      <c r="E558" s="2">
        <v>5.0000000000000001E-3</v>
      </c>
      <c r="F558">
        <v>-7.08</v>
      </c>
      <c r="J558">
        <v>0.17627128409717788</v>
      </c>
      <c r="N558">
        <v>563.56394736842105</v>
      </c>
      <c r="AH558" s="4"/>
      <c r="AI558" s="4"/>
      <c r="AJ558" s="4"/>
      <c r="AK558" s="4"/>
      <c r="AO558" s="1">
        <v>582.99200000000019</v>
      </c>
      <c r="AQ558" s="2"/>
      <c r="AR558" s="2"/>
      <c r="AS558" s="2"/>
      <c r="AU558" s="2"/>
      <c r="AV558" s="2">
        <v>0.42384320000190479</v>
      </c>
    </row>
    <row r="559" spans="3:48" x14ac:dyDescent="0.25">
      <c r="C559" s="2">
        <v>564.50038095238028</v>
      </c>
      <c r="E559" s="2">
        <v>0.08</v>
      </c>
      <c r="F559">
        <v>-6.9</v>
      </c>
      <c r="J559">
        <v>0.1933768993864827</v>
      </c>
      <c r="N559">
        <v>563.63960526315793</v>
      </c>
      <c r="Q559">
        <v>-1.96</v>
      </c>
      <c r="R559">
        <v>9.0999999999999998E-2</v>
      </c>
      <c r="S559">
        <v>-23.93</v>
      </c>
      <c r="AH559" s="4"/>
      <c r="AI559" s="4"/>
      <c r="AJ559" s="4"/>
      <c r="AK559" s="4"/>
      <c r="AO559" s="1">
        <v>583.18000000000018</v>
      </c>
      <c r="AQ559" s="2"/>
      <c r="AR559" s="2"/>
      <c r="AS559" s="2"/>
      <c r="AU559" s="2"/>
      <c r="AV559" s="2">
        <v>0.25933516083078706</v>
      </c>
    </row>
    <row r="560" spans="3:48" x14ac:dyDescent="0.25">
      <c r="C560" s="2">
        <v>564.43161904761837</v>
      </c>
      <c r="E560" s="2">
        <v>0.34599999999999997</v>
      </c>
      <c r="F560">
        <v>-7.91</v>
      </c>
      <c r="J560">
        <v>0.19504564512745495</v>
      </c>
      <c r="N560">
        <v>563.63960526315793</v>
      </c>
      <c r="AH560" s="4"/>
      <c r="AI560" s="4"/>
      <c r="AJ560" s="4"/>
      <c r="AK560" s="4"/>
      <c r="AO560" s="1">
        <v>583.36800000000017</v>
      </c>
      <c r="AQ560" s="2"/>
      <c r="AR560" s="2"/>
      <c r="AS560" s="2"/>
      <c r="AU560" s="2"/>
      <c r="AV560" s="2">
        <v>0.29538546979207531</v>
      </c>
    </row>
    <row r="561" spans="3:48" x14ac:dyDescent="0.25">
      <c r="C561" s="2">
        <v>564.36285714285646</v>
      </c>
      <c r="E561"/>
      <c r="F561"/>
      <c r="J561">
        <v>8.7591531290307265E-2</v>
      </c>
      <c r="N561">
        <v>563.71526315789481</v>
      </c>
      <c r="R561">
        <v>0.1</v>
      </c>
      <c r="S561">
        <v>-25.44</v>
      </c>
      <c r="AO561" s="1">
        <v>583.55600000000015</v>
      </c>
      <c r="AQ561" s="2"/>
      <c r="AR561" s="2"/>
      <c r="AS561" s="2"/>
      <c r="AU561" s="2"/>
      <c r="AV561" s="2">
        <v>0.39831585754902626</v>
      </c>
    </row>
    <row r="562" spans="3:48" x14ac:dyDescent="0.25">
      <c r="C562" s="2">
        <v>564.29409523809454</v>
      </c>
      <c r="E562" s="2">
        <v>4.0000000000000001E-3</v>
      </c>
      <c r="F562">
        <v>-9.3000000000000007</v>
      </c>
      <c r="J562">
        <v>0.22832674845488954</v>
      </c>
      <c r="N562">
        <v>563.79092105263157</v>
      </c>
      <c r="R562">
        <v>0.24</v>
      </c>
      <c r="S562">
        <v>-24.8</v>
      </c>
      <c r="AO562" s="1">
        <v>583.74400000000014</v>
      </c>
      <c r="AQ562" s="2">
        <v>0.40500000000000003</v>
      </c>
      <c r="AR562" s="2">
        <v>-16.28</v>
      </c>
      <c r="AS562" s="2">
        <v>0.40500000000000003</v>
      </c>
      <c r="AU562" s="2">
        <v>-7.48</v>
      </c>
      <c r="AV562" s="2">
        <v>0.36555325198259764</v>
      </c>
    </row>
    <row r="563" spans="3:48" x14ac:dyDescent="0.25">
      <c r="C563" s="2">
        <v>564.22533333333263</v>
      </c>
      <c r="E563"/>
      <c r="F563"/>
      <c r="J563">
        <v>0.26885822933597137</v>
      </c>
      <c r="N563">
        <v>563.79092105263157</v>
      </c>
      <c r="AO563" s="1">
        <v>583.93200000000013</v>
      </c>
      <c r="AQ563" s="2">
        <v>1.2999999999999999E-2</v>
      </c>
      <c r="AR563" s="2">
        <v>-12.18</v>
      </c>
      <c r="AS563" s="2">
        <v>1.2999999999999999E-2</v>
      </c>
      <c r="AU563" s="2">
        <v>-9.2799999999999994</v>
      </c>
      <c r="AV563" s="2">
        <v>0.27606160211544489</v>
      </c>
    </row>
    <row r="564" spans="3:48" x14ac:dyDescent="0.25">
      <c r="C564" s="2">
        <v>564.15657142857071</v>
      </c>
      <c r="E564"/>
      <c r="F564"/>
      <c r="J564">
        <v>0.36202486473098627</v>
      </c>
      <c r="N564">
        <v>563.86657894736845</v>
      </c>
      <c r="AO564" s="1">
        <v>583.95445134575573</v>
      </c>
      <c r="AQ564"/>
      <c r="AU564" s="5"/>
      <c r="AV564" s="5">
        <v>0.72750478621569892</v>
      </c>
    </row>
    <row r="565" spans="3:48" x14ac:dyDescent="0.25">
      <c r="C565" s="2">
        <v>564.0878095238088</v>
      </c>
      <c r="E565"/>
      <c r="F565"/>
      <c r="J565">
        <v>0.10584929890785005</v>
      </c>
      <c r="N565">
        <v>563.94223684210533</v>
      </c>
      <c r="R565">
        <v>0.22</v>
      </c>
      <c r="S565">
        <v>-23.1</v>
      </c>
      <c r="AO565" s="1">
        <v>584.12000000000012</v>
      </c>
      <c r="AQ565" s="2"/>
      <c r="AR565" s="2"/>
      <c r="AS565" s="2"/>
      <c r="AU565" s="2"/>
      <c r="AV565" s="2">
        <v>0.50861952164756052</v>
      </c>
    </row>
    <row r="566" spans="3:48" x14ac:dyDescent="0.25">
      <c r="C566" s="2">
        <v>564.01904761904689</v>
      </c>
      <c r="E566" s="2">
        <v>0.16300000000000001</v>
      </c>
      <c r="F566">
        <v>-6.3</v>
      </c>
      <c r="J566">
        <v>0.29434361991393948</v>
      </c>
      <c r="N566">
        <v>564.01789473684221</v>
      </c>
      <c r="Q566">
        <v>-2.27</v>
      </c>
      <c r="R566">
        <v>5.8000000000000003E-2</v>
      </c>
      <c r="S566">
        <v>-29.67</v>
      </c>
      <c r="AO566" s="1">
        <v>584.30800000000011</v>
      </c>
      <c r="AQ566" s="2">
        <v>2.3E-3</v>
      </c>
      <c r="AR566" s="2">
        <v>-11.27</v>
      </c>
      <c r="AS566" s="2">
        <v>2.3E-3</v>
      </c>
      <c r="AU566" s="2"/>
      <c r="AV566" s="2">
        <v>0.33512851603572591</v>
      </c>
    </row>
    <row r="567" spans="3:48" x14ac:dyDescent="0.25">
      <c r="C567" s="2">
        <v>563.95028571428497</v>
      </c>
      <c r="E567" s="2">
        <v>2.5999999999999999E-3</v>
      </c>
      <c r="F567">
        <v>-4.5</v>
      </c>
      <c r="J567">
        <v>0.30468089897070982</v>
      </c>
      <c r="N567">
        <v>564.01789473684221</v>
      </c>
      <c r="AO567" s="1">
        <v>584.49600000000009</v>
      </c>
      <c r="AQ567" s="2">
        <v>7.6E-3</v>
      </c>
      <c r="AR567" s="2">
        <v>-9.92</v>
      </c>
      <c r="AS567" s="2">
        <v>7.6E-3</v>
      </c>
      <c r="AU567" s="2"/>
      <c r="AV567" s="2">
        <v>0.30733739048796027</v>
      </c>
    </row>
    <row r="568" spans="3:48" x14ac:dyDescent="0.25">
      <c r="C568" s="2">
        <v>563.88152380952306</v>
      </c>
      <c r="E568"/>
      <c r="F568"/>
      <c r="J568">
        <v>0.27645193293534598</v>
      </c>
      <c r="N568">
        <v>564.09355263157897</v>
      </c>
      <c r="AB568" s="3">
        <v>634</v>
      </c>
      <c r="AF568" s="5">
        <v>0.31</v>
      </c>
      <c r="AG568" s="4">
        <v>-28.45</v>
      </c>
      <c r="AO568" s="1">
        <v>584.68400000000008</v>
      </c>
      <c r="AQ568" s="2">
        <v>4.0000000000000001E-3</v>
      </c>
      <c r="AR568" s="2">
        <v>-13.31</v>
      </c>
      <c r="AS568" s="2">
        <v>4.0000000000000001E-3</v>
      </c>
      <c r="AU568" s="2"/>
      <c r="AV568" s="2">
        <v>0.34639967319582432</v>
      </c>
    </row>
    <row r="569" spans="3:48" x14ac:dyDescent="0.25">
      <c r="C569" s="2">
        <v>563.81276190476115</v>
      </c>
      <c r="E569"/>
      <c r="F569"/>
      <c r="J569">
        <v>0.35566927514772817</v>
      </c>
      <c r="N569">
        <v>564.14199999999983</v>
      </c>
      <c r="AB569" s="3">
        <v>633</v>
      </c>
      <c r="AF569" s="5">
        <v>0.66</v>
      </c>
      <c r="AG569" s="4">
        <v>-32.08</v>
      </c>
      <c r="AO569" s="1">
        <v>584.87200000000007</v>
      </c>
      <c r="AQ569" s="2"/>
      <c r="AR569" s="2"/>
      <c r="AS569" s="2"/>
      <c r="AU569" s="2"/>
      <c r="AV569" s="2">
        <v>0.22689327769916076</v>
      </c>
    </row>
    <row r="570" spans="3:48" x14ac:dyDescent="0.25">
      <c r="C570" s="2">
        <v>563.74399999999923</v>
      </c>
      <c r="E570" s="2">
        <v>2.5999999999999999E-3</v>
      </c>
      <c r="F570">
        <v>-6.3</v>
      </c>
      <c r="J570">
        <v>0.10400995699332909</v>
      </c>
      <c r="N570">
        <v>564.16921052631585</v>
      </c>
      <c r="Q570">
        <v>-0.05</v>
      </c>
      <c r="R570">
        <v>5.3999999999999999E-2</v>
      </c>
      <c r="S570">
        <v>-28.337</v>
      </c>
      <c r="AB570" s="3">
        <v>633</v>
      </c>
      <c r="AF570" s="5">
        <v>1.32</v>
      </c>
      <c r="AG570" s="4">
        <v>-33.44</v>
      </c>
      <c r="AO570" s="1">
        <v>585.06000000000006</v>
      </c>
      <c r="AQ570" s="2">
        <v>6.2E-2</v>
      </c>
      <c r="AR570" s="2">
        <v>-11.6</v>
      </c>
      <c r="AS570" s="2">
        <v>6.2E-2</v>
      </c>
      <c r="AU570" s="2">
        <v>-10.26</v>
      </c>
      <c r="AV570" s="2">
        <v>0.34494335262097403</v>
      </c>
    </row>
    <row r="571" spans="3:48" x14ac:dyDescent="0.25">
      <c r="C571" s="2">
        <v>563.67523809523732</v>
      </c>
      <c r="E571" s="2">
        <v>4.0000000000000001E-3</v>
      </c>
      <c r="F571">
        <v>-2.0299999999999998</v>
      </c>
      <c r="J571">
        <v>0.11968447466445836</v>
      </c>
      <c r="N571">
        <v>564.16921052631585</v>
      </c>
      <c r="AB571" s="3">
        <v>633</v>
      </c>
      <c r="AF571" s="5">
        <v>0.36</v>
      </c>
      <c r="AG571" s="4">
        <v>-31.79</v>
      </c>
      <c r="AO571" s="1">
        <v>585.24800000000005</v>
      </c>
      <c r="AQ571" s="2"/>
      <c r="AR571" s="2"/>
      <c r="AS571" s="2"/>
      <c r="AU571" s="2"/>
      <c r="AV571" s="2">
        <v>0.28858373672360427</v>
      </c>
    </row>
    <row r="572" spans="3:48" x14ac:dyDescent="0.25">
      <c r="C572" s="2">
        <v>563.60647619047541</v>
      </c>
      <c r="E572" s="2">
        <v>3.8E-3</v>
      </c>
      <c r="F572">
        <v>4.75</v>
      </c>
      <c r="J572">
        <v>0.27082561736078026</v>
      </c>
      <c r="N572">
        <v>564.24486842105262</v>
      </c>
      <c r="Q572">
        <v>1.56</v>
      </c>
      <c r="R572">
        <v>0.192</v>
      </c>
      <c r="S572">
        <v>-21.97</v>
      </c>
      <c r="AF572" s="5">
        <v>0.3</v>
      </c>
      <c r="AG572" s="4">
        <v>-30.7</v>
      </c>
      <c r="AO572" s="1">
        <v>585.43600000000004</v>
      </c>
      <c r="AQ572" s="2">
        <v>6.0000000000000001E-3</v>
      </c>
      <c r="AR572" s="2">
        <v>-5.5</v>
      </c>
      <c r="AS572" s="2">
        <v>6.0000000000000001E-3</v>
      </c>
      <c r="AU572" s="2"/>
      <c r="AV572" s="2">
        <v>0.35553518643489196</v>
      </c>
    </row>
    <row r="573" spans="3:48" x14ac:dyDescent="0.25">
      <c r="C573" s="2">
        <v>563.53771428571349</v>
      </c>
      <c r="E573"/>
      <c r="F573"/>
      <c r="J573">
        <v>1</v>
      </c>
      <c r="N573">
        <v>564.24486842105262</v>
      </c>
      <c r="AO573" s="1">
        <v>585.62400000000002</v>
      </c>
      <c r="AQ573" s="2"/>
      <c r="AR573" s="2"/>
      <c r="AS573" s="2"/>
      <c r="AU573" s="2"/>
      <c r="AV573" s="2">
        <v>0.25999474427439956</v>
      </c>
    </row>
    <row r="574" spans="3:48" x14ac:dyDescent="0.25">
      <c r="C574" s="2">
        <v>563.46895238095158</v>
      </c>
      <c r="E574"/>
      <c r="F574"/>
      <c r="J574">
        <v>1</v>
      </c>
      <c r="N574">
        <v>564.28499999999985</v>
      </c>
      <c r="AO574" s="1">
        <v>585.81200000000001</v>
      </c>
      <c r="AQ574" s="2"/>
      <c r="AR574" s="2"/>
      <c r="AS574" s="2"/>
      <c r="AU574" s="2"/>
      <c r="AV574" s="2">
        <v>0.27338702207197185</v>
      </c>
    </row>
    <row r="575" spans="3:48" x14ac:dyDescent="0.25">
      <c r="C575" s="2">
        <v>563.40019047618966</v>
      </c>
      <c r="E575"/>
      <c r="F575"/>
      <c r="J575">
        <v>1</v>
      </c>
      <c r="N575">
        <v>564.32052631578949</v>
      </c>
      <c r="Q575">
        <v>-2.5</v>
      </c>
      <c r="R575">
        <v>0.123</v>
      </c>
      <c r="S575">
        <v>-26.113</v>
      </c>
      <c r="AO575" s="1">
        <v>585.9006211180124</v>
      </c>
      <c r="AQ575">
        <v>4.8000000000000001E-4</v>
      </c>
      <c r="AR575" s="4">
        <v>-2.68</v>
      </c>
      <c r="AU575" s="5">
        <v>-15.54</v>
      </c>
      <c r="AV575" s="5">
        <v>0.74195308237861435</v>
      </c>
    </row>
    <row r="576" spans="3:48" x14ac:dyDescent="0.25">
      <c r="C576" s="2">
        <v>563.33142857142775</v>
      </c>
      <c r="E576" s="2">
        <v>0.01</v>
      </c>
      <c r="F576">
        <v>-1.5</v>
      </c>
      <c r="J576">
        <v>0.2387429253103889</v>
      </c>
      <c r="N576">
        <v>564.32052631578949</v>
      </c>
      <c r="AO576" s="1">
        <v>586</v>
      </c>
      <c r="AQ576" s="2">
        <v>2.3E-3</v>
      </c>
      <c r="AR576" s="2">
        <v>-5.53</v>
      </c>
      <c r="AS576" s="2">
        <v>2.3E-3</v>
      </c>
      <c r="AU576" s="2"/>
      <c r="AV576" s="2">
        <v>0.2250880392937136</v>
      </c>
    </row>
    <row r="577" spans="3:48" x14ac:dyDescent="0.25">
      <c r="C577" s="2">
        <v>563.26266666666584</v>
      </c>
      <c r="E577"/>
      <c r="F577"/>
      <c r="J577">
        <v>1</v>
      </c>
      <c r="N577">
        <v>564.39618421052637</v>
      </c>
      <c r="AO577" s="1">
        <v>586.20800000000008</v>
      </c>
      <c r="AQ577" s="2">
        <v>6.0000000000000001E-3</v>
      </c>
      <c r="AR577" s="2">
        <v>-22.23</v>
      </c>
      <c r="AS577" s="2">
        <v>6.0000000000000001E-3</v>
      </c>
      <c r="AU577" s="2">
        <v>-16.72</v>
      </c>
      <c r="AV577" s="2">
        <v>0.29877367061939003</v>
      </c>
    </row>
    <row r="578" spans="3:48" x14ac:dyDescent="0.25">
      <c r="C578" s="2">
        <v>563.19390476190392</v>
      </c>
      <c r="E578" s="2">
        <v>0.314</v>
      </c>
      <c r="F578">
        <v>-2.14</v>
      </c>
      <c r="J578">
        <v>0.35721868674291907</v>
      </c>
      <c r="N578">
        <v>564.47184210526325</v>
      </c>
      <c r="R578">
        <v>0.26</v>
      </c>
      <c r="S578">
        <v>-23.96</v>
      </c>
      <c r="AO578" s="1">
        <v>586.3975155279503</v>
      </c>
      <c r="AQ578">
        <v>3.8000000000000002E-4</v>
      </c>
      <c r="AR578" s="4">
        <v>-3.6</v>
      </c>
      <c r="AU578" s="5">
        <v>-16.04</v>
      </c>
      <c r="AV578" s="5">
        <v>0.69501915708812267</v>
      </c>
    </row>
    <row r="579" spans="3:48" x14ac:dyDescent="0.25">
      <c r="C579" s="2">
        <v>563.12514285714201</v>
      </c>
      <c r="E579" s="2">
        <v>8.8000000000000005E-3</v>
      </c>
      <c r="F579">
        <v>-2.94</v>
      </c>
      <c r="J579">
        <v>0.15475260475462241</v>
      </c>
      <c r="N579">
        <v>564.54750000000001</v>
      </c>
      <c r="AO579" s="1">
        <v>586.42000000000007</v>
      </c>
      <c r="AQ579" s="2">
        <v>7.0000000000000001E-3</v>
      </c>
      <c r="AR579" s="2">
        <v>-24.4</v>
      </c>
      <c r="AS579" s="2">
        <v>7.0000000000000001E-3</v>
      </c>
      <c r="AU579" s="2">
        <v>-18.25</v>
      </c>
      <c r="AV579" s="2">
        <v>0.33259436253506169</v>
      </c>
    </row>
    <row r="580" spans="3:48" x14ac:dyDescent="0.25">
      <c r="C580" s="2">
        <v>563.0563809523801</v>
      </c>
      <c r="E580"/>
      <c r="F580"/>
      <c r="J580">
        <v>0.18929828147769059</v>
      </c>
      <c r="N580">
        <v>564.57099999999991</v>
      </c>
      <c r="AO580" s="1">
        <v>586.63200000000006</v>
      </c>
      <c r="AQ580" s="2">
        <v>7.3999999999999996E-2</v>
      </c>
      <c r="AR580" s="2">
        <v>-24.6</v>
      </c>
      <c r="AS580" s="2">
        <v>7.3999999999999996E-2</v>
      </c>
      <c r="AU580" s="2">
        <v>-18.559999999999999</v>
      </c>
      <c r="AV580" s="2">
        <v>0.2820271394849499</v>
      </c>
    </row>
    <row r="581" spans="3:48" x14ac:dyDescent="0.25">
      <c r="C581" s="2">
        <v>562.98761904761818</v>
      </c>
      <c r="E581" s="2">
        <v>0.22</v>
      </c>
      <c r="F581">
        <v>-3.65</v>
      </c>
      <c r="J581">
        <v>0.85799744900579722</v>
      </c>
      <c r="N581">
        <v>564.58861842105262</v>
      </c>
      <c r="Q581">
        <v>-3.82</v>
      </c>
      <c r="R581">
        <v>5.2999999999999999E-2</v>
      </c>
      <c r="S581">
        <v>-29.28</v>
      </c>
      <c r="AB581" s="3">
        <v>610</v>
      </c>
      <c r="AF581" s="5">
        <v>1.04</v>
      </c>
      <c r="AG581" s="4">
        <v>-32.049999999999997</v>
      </c>
      <c r="AO581" s="1">
        <v>586.84400000000005</v>
      </c>
      <c r="AQ581" s="2">
        <v>3.0000000000000001E-3</v>
      </c>
      <c r="AR581" s="2">
        <v>-19.399999999999999</v>
      </c>
      <c r="AS581" s="2">
        <v>3.0000000000000001E-3</v>
      </c>
      <c r="AU581" s="2">
        <v>-15.88</v>
      </c>
      <c r="AV581" s="2">
        <v>0.29354849356405299</v>
      </c>
    </row>
    <row r="582" spans="3:48" x14ac:dyDescent="0.25">
      <c r="C582" s="2">
        <v>562.91885714285627</v>
      </c>
      <c r="E582"/>
      <c r="F582"/>
      <c r="J582">
        <v>0.63669357832822371</v>
      </c>
      <c r="N582">
        <v>564.58861842105262</v>
      </c>
      <c r="AO582" s="1">
        <v>587.05600000000004</v>
      </c>
      <c r="AQ582" s="2">
        <v>1.4999999999999999E-2</v>
      </c>
      <c r="AR582" s="2">
        <v>-26</v>
      </c>
      <c r="AS582" s="2">
        <v>1.4999999999999999E-2</v>
      </c>
      <c r="AU582" s="2">
        <v>-19.16</v>
      </c>
      <c r="AV582" s="2">
        <v>0.31784661689112181</v>
      </c>
    </row>
    <row r="583" spans="3:48" x14ac:dyDescent="0.25">
      <c r="C583" s="2">
        <v>562.85009523809435</v>
      </c>
      <c r="E583" s="2">
        <v>1.3599999999999999E-2</v>
      </c>
      <c r="F583">
        <v>-0.7</v>
      </c>
      <c r="J583">
        <v>0.59131095594179839</v>
      </c>
      <c r="N583">
        <v>564.62973684210533</v>
      </c>
      <c r="R583">
        <v>6.3E-2</v>
      </c>
      <c r="S583">
        <v>-18.282</v>
      </c>
      <c r="AO583" s="1">
        <v>587.10144927536237</v>
      </c>
      <c r="AQ583">
        <v>2.8E-3</v>
      </c>
      <c r="AR583" s="4">
        <v>2.5665</v>
      </c>
      <c r="AU583" s="5">
        <v>-16.12</v>
      </c>
      <c r="AV583" s="5">
        <v>0.75286718460969304</v>
      </c>
    </row>
    <row r="584" spans="3:48" x14ac:dyDescent="0.25">
      <c r="C584" s="2">
        <v>562.78133333333244</v>
      </c>
      <c r="E584"/>
      <c r="F584"/>
      <c r="J584">
        <v>1.0886101001140001</v>
      </c>
      <c r="N584">
        <v>564.62973684210533</v>
      </c>
      <c r="AO584" s="1">
        <v>587.26800000000003</v>
      </c>
      <c r="AQ584" s="2">
        <v>6.0000000000000001E-3</v>
      </c>
      <c r="AR584" s="2">
        <v>-22.64</v>
      </c>
      <c r="AS584" s="2">
        <v>6.0000000000000001E-3</v>
      </c>
      <c r="AU584" s="2">
        <v>-16.97</v>
      </c>
      <c r="AV584" s="2">
        <v>0.29710042466631259</v>
      </c>
    </row>
    <row r="585" spans="3:48" x14ac:dyDescent="0.25">
      <c r="C585" s="2">
        <v>562.71257142857053</v>
      </c>
      <c r="E585" s="2">
        <v>1.377</v>
      </c>
      <c r="F585">
        <v>2.4</v>
      </c>
      <c r="J585">
        <v>0.67927247552701131</v>
      </c>
      <c r="N585">
        <v>564.67085526315793</v>
      </c>
      <c r="AO585" s="1">
        <v>587.48</v>
      </c>
      <c r="AQ585" s="2">
        <v>2E-3</v>
      </c>
      <c r="AR585" s="2">
        <v>-13.6</v>
      </c>
      <c r="AS585" s="2">
        <v>2E-3</v>
      </c>
      <c r="AU585" s="2"/>
      <c r="AV585" s="2">
        <v>0.33346736889287315</v>
      </c>
    </row>
    <row r="586" spans="3:48" x14ac:dyDescent="0.25">
      <c r="C586" s="2">
        <v>562.64380952380861</v>
      </c>
      <c r="E586"/>
      <c r="F586"/>
      <c r="J586">
        <v>0.99719791005673197</v>
      </c>
      <c r="N586">
        <v>564.71197368421053</v>
      </c>
      <c r="R586">
        <v>0.151</v>
      </c>
      <c r="S586">
        <v>-24.6</v>
      </c>
      <c r="AO586" s="1">
        <v>587.51552795031057</v>
      </c>
      <c r="AQ586">
        <v>2E-3</v>
      </c>
      <c r="AR586" s="4">
        <v>-6.2E-2</v>
      </c>
      <c r="AU586" s="5"/>
      <c r="AV586" s="5">
        <v>0.79353835521769178</v>
      </c>
    </row>
    <row r="587" spans="3:48" x14ac:dyDescent="0.25">
      <c r="C587" s="2">
        <v>562.5750476190467</v>
      </c>
      <c r="E587" s="2">
        <v>0.47899999999999998</v>
      </c>
      <c r="F587">
        <v>1</v>
      </c>
      <c r="J587">
        <v>0.42194608618551183</v>
      </c>
      <c r="N587">
        <v>564.75309210526314</v>
      </c>
      <c r="AO587" s="1">
        <v>587.69200000000001</v>
      </c>
      <c r="AQ587" s="2">
        <v>3.0000000000000001E-3</v>
      </c>
      <c r="AR587" s="2">
        <v>-15.32</v>
      </c>
      <c r="AS587" s="2">
        <v>3.0000000000000001E-3</v>
      </c>
      <c r="AU587" s="2">
        <v>-9.67</v>
      </c>
      <c r="AV587" s="2">
        <v>0.29356059208733049</v>
      </c>
    </row>
    <row r="588" spans="3:48" x14ac:dyDescent="0.25">
      <c r="C588" s="2">
        <v>562.50628571428479</v>
      </c>
      <c r="E588" s="2">
        <v>0.4</v>
      </c>
      <c r="F588">
        <v>0.61</v>
      </c>
      <c r="J588">
        <v>0.3718165595367407</v>
      </c>
      <c r="N588">
        <v>564.75309210526314</v>
      </c>
      <c r="AO588" s="1">
        <v>587.84679089026918</v>
      </c>
      <c r="AQ588">
        <v>2E-3</v>
      </c>
      <c r="AR588" s="4">
        <v>2.4900000000000002</v>
      </c>
      <c r="AU588" s="5"/>
      <c r="AV588" s="5">
        <v>0.76089494163424121</v>
      </c>
    </row>
    <row r="589" spans="3:48" x14ac:dyDescent="0.25">
      <c r="C589" s="2">
        <v>562.43752380952287</v>
      </c>
      <c r="E589" s="2">
        <v>1.7000000000000001E-2</v>
      </c>
      <c r="F589">
        <v>0.2</v>
      </c>
      <c r="J589">
        <v>0.3753137941996218</v>
      </c>
      <c r="N589">
        <v>564.82162280701755</v>
      </c>
      <c r="R589">
        <v>0.114</v>
      </c>
      <c r="S589">
        <v>-24.95</v>
      </c>
      <c r="AO589" s="1">
        <v>587.904</v>
      </c>
      <c r="AQ589" s="2">
        <v>2E-3</v>
      </c>
      <c r="AR589" s="2"/>
      <c r="AS589" s="2">
        <v>2E-3</v>
      </c>
      <c r="AU589" s="2"/>
      <c r="AV589" s="2">
        <v>0.27868405750434477</v>
      </c>
    </row>
    <row r="590" spans="3:48" x14ac:dyDescent="0.25">
      <c r="C590" s="2">
        <v>562.36876190476096</v>
      </c>
      <c r="E590" s="2">
        <v>0.45500000000000002</v>
      </c>
      <c r="F590">
        <v>-0.35</v>
      </c>
      <c r="J590">
        <v>0.49289859081989229</v>
      </c>
      <c r="N590">
        <v>564.82162280701755</v>
      </c>
      <c r="AO590" s="1">
        <v>588.11599999999999</v>
      </c>
      <c r="AQ590" s="2">
        <v>3.0000000000000001E-3</v>
      </c>
      <c r="AR590" s="2">
        <v>-11.63</v>
      </c>
      <c r="AS590" s="2">
        <v>3.0000000000000001E-3</v>
      </c>
      <c r="AU590" s="2">
        <v>-16.7</v>
      </c>
      <c r="AV590">
        <v>0.27505581529863304</v>
      </c>
    </row>
    <row r="591" spans="3:48" x14ac:dyDescent="0.25">
      <c r="C591" s="2">
        <v>562.29999999999905</v>
      </c>
      <c r="E591" s="2">
        <v>4.5999999999999999E-2</v>
      </c>
      <c r="F591">
        <v>-0.54</v>
      </c>
      <c r="N591">
        <v>564.89015350877196</v>
      </c>
      <c r="Q591">
        <v>-1.1299999999999999</v>
      </c>
      <c r="R591">
        <v>0.186</v>
      </c>
      <c r="S591">
        <v>-22.86</v>
      </c>
      <c r="AF591" s="5">
        <v>0.35</v>
      </c>
      <c r="AG591" s="4">
        <v>-29.25</v>
      </c>
      <c r="AH591" s="4">
        <v>-8.92</v>
      </c>
      <c r="AI591" s="4"/>
      <c r="AJ591" s="4"/>
      <c r="AK591" s="4"/>
      <c r="AO591" s="1">
        <v>588.21946169772252</v>
      </c>
      <c r="AQ591">
        <v>5.0000000000000001E-3</v>
      </c>
      <c r="AR591" s="4">
        <v>2.7</v>
      </c>
      <c r="AU591" s="5"/>
      <c r="AV591" s="5">
        <v>0.9049992669696526</v>
      </c>
    </row>
    <row r="592" spans="3:48" x14ac:dyDescent="0.25">
      <c r="N592">
        <v>564.89015350877196</v>
      </c>
      <c r="AO592" s="1">
        <v>588.32799999999997</v>
      </c>
      <c r="AQ592" s="2">
        <v>0.97</v>
      </c>
      <c r="AR592" s="2">
        <v>-10.91</v>
      </c>
      <c r="AS592" s="2">
        <v>0.97</v>
      </c>
      <c r="AU592" s="2">
        <v>-18</v>
      </c>
      <c r="AV592">
        <v>0.30449341428139876</v>
      </c>
    </row>
    <row r="593" spans="1:48" x14ac:dyDescent="0.25">
      <c r="A593" t="s">
        <v>9</v>
      </c>
      <c r="N593">
        <v>564.95868421052637</v>
      </c>
      <c r="AO593" s="1">
        <v>588.54</v>
      </c>
      <c r="AQ593" s="2">
        <v>3.4000000000000002E-2</v>
      </c>
      <c r="AR593" s="2">
        <v>-14.23</v>
      </c>
      <c r="AS593" s="2">
        <v>3.4000000000000002E-2</v>
      </c>
      <c r="AU593" s="2">
        <v>-19.64</v>
      </c>
      <c r="AV593">
        <v>0.35943706439478701</v>
      </c>
    </row>
    <row r="594" spans="1:48" x14ac:dyDescent="0.25">
      <c r="C594">
        <v>660</v>
      </c>
      <c r="E594">
        <v>7.07</v>
      </c>
      <c r="F594" s="4">
        <v>1.96</v>
      </c>
      <c r="I594" s="5">
        <v>-3.05</v>
      </c>
      <c r="J594" s="5">
        <v>0.8687818253035644</v>
      </c>
      <c r="K594" s="5"/>
      <c r="L594" s="5"/>
      <c r="N594">
        <v>565.01350877192976</v>
      </c>
      <c r="Q594">
        <v>-2.46</v>
      </c>
      <c r="R594">
        <v>0.20100000000000001</v>
      </c>
      <c r="S594">
        <v>-25.056000000000001</v>
      </c>
      <c r="AO594" s="1">
        <v>588.71635610766043</v>
      </c>
      <c r="AQ594">
        <v>3.0000000000000001E-3</v>
      </c>
      <c r="AR594" s="4">
        <v>4.8874999999999993</v>
      </c>
      <c r="AU594" s="5">
        <v>-12.67</v>
      </c>
      <c r="AV594" s="5">
        <v>0.74674152797272908</v>
      </c>
    </row>
    <row r="595" spans="1:48" x14ac:dyDescent="0.25">
      <c r="C595">
        <v>659.6</v>
      </c>
      <c r="E595">
        <v>0.88300000000000001</v>
      </c>
      <c r="F595" s="4">
        <v>3.0286666666666666</v>
      </c>
      <c r="I595" s="5">
        <v>-8.6</v>
      </c>
      <c r="J595" s="5">
        <v>0.60749165533440475</v>
      </c>
      <c r="K595" s="5"/>
      <c r="L595" s="5"/>
      <c r="N595">
        <v>565.01350877192976</v>
      </c>
      <c r="AO595" s="1">
        <v>589.10973084886132</v>
      </c>
      <c r="AQ595">
        <v>1.9E-2</v>
      </c>
      <c r="AR595" s="4">
        <v>-2.797333333333333</v>
      </c>
      <c r="AU595" s="5">
        <v>-13.9</v>
      </c>
      <c r="AV595" s="5">
        <v>0.72997976293726496</v>
      </c>
    </row>
    <row r="596" spans="1:48" x14ac:dyDescent="0.25">
      <c r="C596">
        <v>659.2</v>
      </c>
      <c r="E596">
        <v>0.153</v>
      </c>
      <c r="F596" s="4">
        <v>7.5999999999999998E-2</v>
      </c>
      <c r="I596" s="5">
        <v>-13.98</v>
      </c>
      <c r="J596" s="5">
        <v>0.77446211412535082</v>
      </c>
      <c r="K596" s="5"/>
      <c r="L596" s="5"/>
      <c r="N596">
        <v>565.06833333333338</v>
      </c>
      <c r="AO596" s="1">
        <v>589.37888198757764</v>
      </c>
      <c r="AQ596">
        <v>1.2999999999999999E-2</v>
      </c>
      <c r="AR596" s="4">
        <v>-0.42399999999999999</v>
      </c>
      <c r="AU596" s="5">
        <v>-14.92</v>
      </c>
      <c r="AV596" s="5">
        <v>0.814214166467923</v>
      </c>
    </row>
    <row r="597" spans="1:48" x14ac:dyDescent="0.25">
      <c r="C597">
        <v>658.80000000000007</v>
      </c>
      <c r="E597">
        <v>9.9000000000000005E-2</v>
      </c>
      <c r="F597" s="4">
        <v>-2.6543333333333332</v>
      </c>
      <c r="I597" s="5">
        <v>-15.23</v>
      </c>
      <c r="J597" s="5">
        <v>0.79668214996682152</v>
      </c>
      <c r="K597" s="5"/>
      <c r="L597" s="5"/>
      <c r="N597">
        <v>565.12315789473689</v>
      </c>
      <c r="R597">
        <v>0.22</v>
      </c>
      <c r="S597">
        <v>-23.6</v>
      </c>
      <c r="AO597" s="1">
        <v>589.5859213250518</v>
      </c>
      <c r="AQ597">
        <v>2.1000000000000001E-2</v>
      </c>
      <c r="AR597" s="4">
        <v>5.415</v>
      </c>
      <c r="AU597" s="5">
        <v>-17.3</v>
      </c>
      <c r="AV597" s="5">
        <v>0.82531527323680531</v>
      </c>
    </row>
    <row r="598" spans="1:48" x14ac:dyDescent="0.25">
      <c r="C598">
        <v>658.40000000000009</v>
      </c>
      <c r="E598">
        <v>0.38100000000000001</v>
      </c>
      <c r="F598" s="4">
        <v>-5.8123333333333322</v>
      </c>
      <c r="I598" s="5">
        <v>-12.95</v>
      </c>
      <c r="J598" s="5">
        <v>0.84574841883345042</v>
      </c>
      <c r="K598" s="5"/>
      <c r="L598" s="5"/>
      <c r="N598">
        <v>565.1779824561404</v>
      </c>
      <c r="R598">
        <v>0.247</v>
      </c>
      <c r="S598">
        <v>-26.47</v>
      </c>
      <c r="AO598" s="1">
        <v>589.79296066252584</v>
      </c>
      <c r="AQ598">
        <v>0.01</v>
      </c>
      <c r="AR598" s="4">
        <v>3.0750000000000002</v>
      </c>
      <c r="AU598" s="5">
        <v>-14.9</v>
      </c>
      <c r="AV598" s="5">
        <v>0.79905660377358489</v>
      </c>
    </row>
    <row r="599" spans="1:48" x14ac:dyDescent="0.25">
      <c r="C599">
        <v>658.00000000000011</v>
      </c>
      <c r="E599"/>
      <c r="F599" s="4">
        <v>-5.94</v>
      </c>
      <c r="I599" s="5"/>
      <c r="J599" s="5">
        <v>0.73228907084371664</v>
      </c>
      <c r="K599" s="5"/>
      <c r="L599" s="5"/>
      <c r="N599">
        <v>565.23280701754379</v>
      </c>
      <c r="R599">
        <v>0.25900000000000001</v>
      </c>
      <c r="S599">
        <v>-25.47</v>
      </c>
      <c r="AO599" s="6">
        <v>590</v>
      </c>
      <c r="AQ599" s="4">
        <v>2.9620000000000002</v>
      </c>
      <c r="AR599" s="4">
        <v>-10.021000000000001</v>
      </c>
      <c r="AU599">
        <v>-13.16</v>
      </c>
      <c r="AV599">
        <v>0.26834074031865729</v>
      </c>
    </row>
    <row r="600" spans="1:48" x14ac:dyDescent="0.25">
      <c r="C600">
        <v>657.60000000000014</v>
      </c>
      <c r="E600">
        <v>0.52400000000000002</v>
      </c>
      <c r="F600" s="4">
        <v>-8.2769999999999992</v>
      </c>
      <c r="I600" s="5">
        <v>-10.62</v>
      </c>
      <c r="J600" s="5">
        <v>0.75550215026562118</v>
      </c>
      <c r="K600" s="5"/>
      <c r="L600" s="5"/>
      <c r="N600">
        <v>565.28763157894741</v>
      </c>
      <c r="AO600" s="6">
        <v>590</v>
      </c>
      <c r="AQ600" s="4">
        <v>1.04</v>
      </c>
      <c r="AR600" s="4">
        <v>3.7</v>
      </c>
      <c r="AU600">
        <v>-6.48</v>
      </c>
      <c r="AV600">
        <v>0.44627227556594395</v>
      </c>
    </row>
    <row r="601" spans="1:48" x14ac:dyDescent="0.25">
      <c r="C601">
        <v>657.20000000000016</v>
      </c>
      <c r="E601">
        <v>7.3999999999999996E-2</v>
      </c>
      <c r="F601" s="4">
        <v>-8.6116666666666664</v>
      </c>
      <c r="I601" s="5">
        <v>-13.98</v>
      </c>
      <c r="J601" s="5">
        <v>0.83010724561862403</v>
      </c>
      <c r="K601" s="5"/>
      <c r="L601" s="5"/>
      <c r="N601">
        <v>565.34245614035092</v>
      </c>
      <c r="AB601" s="6"/>
      <c r="AO601" s="6">
        <v>590</v>
      </c>
      <c r="AQ601" s="4">
        <v>1.48</v>
      </c>
      <c r="AR601" s="4">
        <v>2.5</v>
      </c>
      <c r="AU601">
        <v>-7.74</v>
      </c>
      <c r="AV601">
        <v>0.26250902896809475</v>
      </c>
    </row>
    <row r="602" spans="1:48" x14ac:dyDescent="0.25">
      <c r="C602">
        <v>656.80000000000018</v>
      </c>
      <c r="E602">
        <v>0.96099999999999997</v>
      </c>
      <c r="F602" s="4">
        <v>-8.059333333333333</v>
      </c>
      <c r="I602" s="5">
        <v>-8.9</v>
      </c>
      <c r="J602" s="5">
        <v>0.8845323741007195</v>
      </c>
      <c r="K602" s="5"/>
      <c r="L602" s="5"/>
      <c r="N602">
        <v>565.39728070175443</v>
      </c>
      <c r="AB602" s="6"/>
      <c r="AO602" s="6">
        <v>590</v>
      </c>
      <c r="AQ602" s="4">
        <v>5.5E-2</v>
      </c>
      <c r="AR602" s="4">
        <v>2.19</v>
      </c>
      <c r="AU602">
        <v>-7.95</v>
      </c>
      <c r="AV602">
        <v>0.56220804098084964</v>
      </c>
    </row>
    <row r="603" spans="1:48" x14ac:dyDescent="0.25">
      <c r="C603">
        <v>656.4000000000002</v>
      </c>
      <c r="E603">
        <v>1.2E-2</v>
      </c>
      <c r="F603" s="4">
        <v>-6.766</v>
      </c>
      <c r="I603" s="5"/>
      <c r="J603" s="5">
        <v>0.90274029478928786</v>
      </c>
      <c r="K603" s="5"/>
      <c r="L603" s="5"/>
      <c r="N603">
        <v>565.45210526315793</v>
      </c>
      <c r="AB603" s="6"/>
      <c r="AO603" s="6">
        <v>590</v>
      </c>
      <c r="AQ603" s="4">
        <v>1.6E-2</v>
      </c>
      <c r="AR603" s="4">
        <v>-7.0880000000000001</v>
      </c>
      <c r="AS603" s="5">
        <v>0.28000000000000003</v>
      </c>
      <c r="AT603" s="4">
        <v>-29.1</v>
      </c>
      <c r="AU603" s="4">
        <v>-11.05</v>
      </c>
      <c r="AV603" s="4">
        <v>0.63231409689684137</v>
      </c>
    </row>
    <row r="604" spans="1:48" x14ac:dyDescent="0.25">
      <c r="C604">
        <v>656.00000000000023</v>
      </c>
      <c r="E604">
        <v>1.0999999999999999E-2</v>
      </c>
      <c r="F604" s="4">
        <v>-6.4734999999999996</v>
      </c>
      <c r="I604" s="5"/>
      <c r="J604" s="5">
        <v>0.90211667527103767</v>
      </c>
      <c r="K604" s="5"/>
      <c r="L604" s="5"/>
      <c r="N604">
        <v>565.50692982456144</v>
      </c>
      <c r="AO604" s="6">
        <v>590</v>
      </c>
      <c r="AQ604" s="4">
        <v>1.4999999999999999E-2</v>
      </c>
      <c r="AR604" s="4">
        <v>-8.1430000000000007</v>
      </c>
      <c r="AS604" s="5">
        <v>0.26</v>
      </c>
      <c r="AT604" s="4">
        <v>-29.7</v>
      </c>
      <c r="AU604" s="4">
        <v>-12.26</v>
      </c>
      <c r="AV604" s="4">
        <v>0.67291984495942847</v>
      </c>
    </row>
    <row r="605" spans="1:48" x14ac:dyDescent="0.25">
      <c r="C605">
        <v>655.60000000000025</v>
      </c>
      <c r="E605">
        <v>3.74</v>
      </c>
      <c r="F605" s="4">
        <v>-9.9700000000000006</v>
      </c>
      <c r="I605" s="5">
        <v>-11.18</v>
      </c>
      <c r="J605" s="5">
        <v>0.6797940797940798</v>
      </c>
      <c r="K605" s="5"/>
      <c r="L605" s="5"/>
      <c r="N605">
        <v>565.56175438596495</v>
      </c>
      <c r="AO605" s="6">
        <v>590</v>
      </c>
      <c r="AQ605" s="4">
        <v>5.3999999999999999E-2</v>
      </c>
      <c r="AR605" s="4">
        <v>-8.5079999999999991</v>
      </c>
      <c r="AS605" s="5">
        <v>0.26</v>
      </c>
      <c r="AT605" s="4">
        <v>-28.76</v>
      </c>
      <c r="AU605" s="4">
        <v>-7.17</v>
      </c>
      <c r="AV605" s="4">
        <v>0.54164394036423691</v>
      </c>
    </row>
    <row r="606" spans="1:48" x14ac:dyDescent="0.25">
      <c r="C606">
        <v>655.20000000000027</v>
      </c>
      <c r="E606">
        <v>3.6999999999999998E-2</v>
      </c>
      <c r="F606" s="4">
        <v>-9.7183333333333337</v>
      </c>
      <c r="I606" s="5"/>
      <c r="J606" s="5">
        <v>0.83704704028809374</v>
      </c>
      <c r="K606" s="5"/>
      <c r="L606" s="5"/>
      <c r="N606">
        <v>565.56175438596495</v>
      </c>
      <c r="AB606" s="2">
        <v>572.63412280701755</v>
      </c>
      <c r="AD606"/>
      <c r="AE606"/>
      <c r="AF606">
        <v>0.11</v>
      </c>
      <c r="AG606">
        <v>-27.66</v>
      </c>
      <c r="AO606" s="6">
        <v>590</v>
      </c>
      <c r="AQ606" s="4">
        <v>1.2E-2</v>
      </c>
      <c r="AR606" s="4">
        <v>-9.1590000000000007</v>
      </c>
      <c r="AS606" s="5">
        <v>0.27</v>
      </c>
      <c r="AT606" s="4">
        <v>-35.200000000000003</v>
      </c>
      <c r="AU606" s="4">
        <v>-10.91</v>
      </c>
      <c r="AV606" s="4">
        <v>0.60993021697005201</v>
      </c>
    </row>
    <row r="607" spans="1:48" x14ac:dyDescent="0.25">
      <c r="C607">
        <v>654.8000000000003</v>
      </c>
      <c r="E607">
        <v>0.22600000000000001</v>
      </c>
      <c r="F607" s="4">
        <v>-9.1113333333333344</v>
      </c>
      <c r="I607" s="5">
        <v>-13.43</v>
      </c>
      <c r="J607" s="5">
        <v>0.83452453058752252</v>
      </c>
      <c r="K607" s="5"/>
      <c r="L607" s="5"/>
      <c r="N607">
        <v>565.68236842105262</v>
      </c>
      <c r="AB607" s="2">
        <v>572.57929824561404</v>
      </c>
      <c r="AF607"/>
      <c r="AG607"/>
      <c r="AO607" s="6">
        <v>590</v>
      </c>
      <c r="AQ607" s="4">
        <v>3.3000000000000002E-2</v>
      </c>
      <c r="AR607" s="4">
        <v>-10.153</v>
      </c>
      <c r="AS607" s="5">
        <v>0.13</v>
      </c>
      <c r="AT607" s="4">
        <v>-28.4</v>
      </c>
      <c r="AU607" s="4">
        <v>-11.83</v>
      </c>
      <c r="AV607" s="4">
        <v>0.44374137729099766</v>
      </c>
    </row>
    <row r="608" spans="1:48" x14ac:dyDescent="0.25">
      <c r="C608">
        <v>654.40000000000032</v>
      </c>
      <c r="E608"/>
      <c r="F608" s="4">
        <v>-8.7799999999999994</v>
      </c>
      <c r="I608" s="5"/>
      <c r="J608" s="5">
        <v>0.7588321167883213</v>
      </c>
      <c r="K608" s="5"/>
      <c r="L608" s="5"/>
      <c r="N608">
        <v>565.68236842105262</v>
      </c>
      <c r="AB608" s="2">
        <v>572.52447368421053</v>
      </c>
      <c r="AF608">
        <v>9.7000000000000003E-2</v>
      </c>
      <c r="AG608">
        <v>-29.17</v>
      </c>
      <c r="AO608" s="6">
        <v>590</v>
      </c>
      <c r="AQ608" s="4">
        <v>8.9999999999999993E-3</v>
      </c>
      <c r="AR608" s="4">
        <v>-4.7590000000000003</v>
      </c>
      <c r="AS608" s="5">
        <v>0.17</v>
      </c>
      <c r="AT608" s="4">
        <v>-43.8</v>
      </c>
      <c r="AU608" s="4">
        <v>-9.24</v>
      </c>
      <c r="AV608" s="4">
        <v>0.6357124887815937</v>
      </c>
    </row>
    <row r="609" spans="1:48" x14ac:dyDescent="0.25">
      <c r="C609">
        <v>654.00000000000034</v>
      </c>
      <c r="E609">
        <v>0.11700000000000001</v>
      </c>
      <c r="F609" s="4">
        <v>-6.5316666666666663</v>
      </c>
      <c r="I609" s="5">
        <v>-12.49</v>
      </c>
      <c r="J609" s="5">
        <v>0.84525171624713957</v>
      </c>
      <c r="K609" s="5"/>
      <c r="L609" s="5"/>
      <c r="N609">
        <v>565.74815789473689</v>
      </c>
      <c r="AB609" s="2">
        <v>572.46964912280703</v>
      </c>
      <c r="AF609"/>
      <c r="AG609"/>
      <c r="AO609" s="3">
        <v>610</v>
      </c>
      <c r="AQ609" s="4">
        <v>3.0000000000000001E-3</v>
      </c>
      <c r="AR609" s="4">
        <v>-1.359</v>
      </c>
      <c r="AS609" s="5">
        <v>2.62</v>
      </c>
      <c r="AT609" s="4">
        <v>-31.3</v>
      </c>
      <c r="AU609" s="4">
        <v>-3.2</v>
      </c>
      <c r="AV609" s="4">
        <v>0.66548466475158274</v>
      </c>
    </row>
    <row r="610" spans="1:48" x14ac:dyDescent="0.25">
      <c r="C610">
        <v>653.60000000000036</v>
      </c>
      <c r="E610">
        <v>0.47899999999999998</v>
      </c>
      <c r="F610" s="4">
        <v>-10.535499999999999</v>
      </c>
      <c r="I610" s="5">
        <v>-11.65</v>
      </c>
      <c r="J610" s="5">
        <v>0.8495673396938096</v>
      </c>
      <c r="K610" s="5"/>
      <c r="L610" s="5"/>
      <c r="N610">
        <v>565.81394736842105</v>
      </c>
      <c r="AB610" s="2">
        <v>572.41482456140352</v>
      </c>
      <c r="AF610">
        <v>7.0000000000000007E-2</v>
      </c>
      <c r="AG610">
        <v>-27.76</v>
      </c>
      <c r="AO610" s="3">
        <v>610</v>
      </c>
      <c r="AS610" s="5">
        <v>1.04</v>
      </c>
      <c r="AT610" s="4">
        <v>-32.049999999999997</v>
      </c>
      <c r="AV610">
        <v>0.58366608007271081</v>
      </c>
    </row>
    <row r="611" spans="1:48" x14ac:dyDescent="0.25">
      <c r="C611">
        <v>653.20000000000039</v>
      </c>
      <c r="E611">
        <v>0.17799999999999999</v>
      </c>
      <c r="F611" s="4">
        <v>-6.9730000000000008</v>
      </c>
      <c r="I611" s="5">
        <v>-11.14</v>
      </c>
      <c r="J611" s="5">
        <v>0.88344693281402153</v>
      </c>
      <c r="K611" s="5"/>
      <c r="L611" s="5"/>
      <c r="N611">
        <v>565.87973684210533</v>
      </c>
      <c r="R611">
        <v>0.26</v>
      </c>
      <c r="S611">
        <v>-25.3</v>
      </c>
      <c r="AB611" s="2">
        <v>272.36</v>
      </c>
      <c r="AF611"/>
      <c r="AG611"/>
      <c r="AO611" s="6">
        <v>610</v>
      </c>
      <c r="AQ611" s="4">
        <v>3.04</v>
      </c>
      <c r="AR611" s="4">
        <v>-4</v>
      </c>
      <c r="AU611">
        <v>-4.92</v>
      </c>
      <c r="AV611">
        <v>0.54964879085560248</v>
      </c>
    </row>
    <row r="612" spans="1:48" x14ac:dyDescent="0.25">
      <c r="C612">
        <v>652.80000000000041</v>
      </c>
      <c r="E612">
        <v>4.8000000000000001E-2</v>
      </c>
      <c r="F612" s="4">
        <v>-1.3594999999999999</v>
      </c>
      <c r="I612" s="5">
        <v>-9.4600000000000009</v>
      </c>
      <c r="J612" s="5">
        <v>0.76252881931804395</v>
      </c>
      <c r="K612" s="5"/>
      <c r="L612" s="5"/>
      <c r="N612">
        <v>565.94552631578949</v>
      </c>
      <c r="R612">
        <v>0.23</v>
      </c>
      <c r="S612">
        <v>-25.6</v>
      </c>
      <c r="AB612" s="2">
        <v>272.31</v>
      </c>
      <c r="AF612">
        <v>0.107</v>
      </c>
      <c r="AG612" t="s">
        <v>13</v>
      </c>
      <c r="AO612" s="6">
        <v>610</v>
      </c>
      <c r="AQ612" s="4">
        <v>4.88</v>
      </c>
      <c r="AR612" s="4">
        <v>-4.1399999999999997</v>
      </c>
      <c r="AU612">
        <v>-4.9000000000000004</v>
      </c>
      <c r="AV612">
        <v>0.6638390473680299</v>
      </c>
    </row>
    <row r="613" spans="1:48" x14ac:dyDescent="0.25">
      <c r="N613">
        <v>566.000350877193</v>
      </c>
      <c r="AB613" s="2">
        <v>572.250350877193</v>
      </c>
      <c r="AF613"/>
      <c r="AG613"/>
      <c r="AO613" s="6">
        <v>610</v>
      </c>
      <c r="AQ613" s="4">
        <v>0.65</v>
      </c>
      <c r="AR613" s="4">
        <v>-1.99</v>
      </c>
      <c r="AU613">
        <v>-3.7</v>
      </c>
      <c r="AV613">
        <v>0.31677002876245453</v>
      </c>
    </row>
    <row r="614" spans="1:48" x14ac:dyDescent="0.25">
      <c r="A614" t="s">
        <v>10</v>
      </c>
      <c r="N614">
        <v>566.0551206140351</v>
      </c>
      <c r="R614">
        <v>3.5999999999999997E-2</v>
      </c>
      <c r="S614">
        <v>-29.76</v>
      </c>
      <c r="AB614" s="2">
        <v>572.19552631578949</v>
      </c>
      <c r="AF614" s="2">
        <v>7.6999999999999999E-2</v>
      </c>
      <c r="AG614" s="2">
        <v>-27</v>
      </c>
      <c r="AO614" s="6">
        <v>610</v>
      </c>
      <c r="AQ614" s="4">
        <v>2.34</v>
      </c>
      <c r="AR614" s="4">
        <v>-2.84</v>
      </c>
      <c r="AU614">
        <v>-5.35</v>
      </c>
      <c r="AV614">
        <v>0.72703506343702351</v>
      </c>
    </row>
    <row r="615" spans="1:48" x14ac:dyDescent="0.25">
      <c r="N615">
        <v>566.17321271929825</v>
      </c>
      <c r="AB615" s="2">
        <v>572.14070175438599</v>
      </c>
      <c r="AF615"/>
      <c r="AG615"/>
      <c r="AO615" s="6">
        <v>610</v>
      </c>
      <c r="AQ615" s="4">
        <v>0.60699999999999998</v>
      </c>
      <c r="AR615" s="4">
        <v>-2.4300000000000002</v>
      </c>
      <c r="AU615">
        <v>-6.3</v>
      </c>
      <c r="AV615">
        <v>0.27572594811186102</v>
      </c>
    </row>
    <row r="616" spans="1:48" x14ac:dyDescent="0.25">
      <c r="C616" s="1">
        <v>589.79296066252584</v>
      </c>
      <c r="E616">
        <v>0.01</v>
      </c>
      <c r="F616" s="4">
        <v>3.0750000000000002</v>
      </c>
      <c r="I616" s="5">
        <v>-14.9</v>
      </c>
      <c r="J616" s="5">
        <v>0.79905660377358489</v>
      </c>
      <c r="K616" s="5"/>
      <c r="L616" s="5"/>
      <c r="N616">
        <v>566.29130482456139</v>
      </c>
      <c r="AB616" s="2">
        <v>572.08587719298248</v>
      </c>
      <c r="AF616">
        <v>6.4000000000000001E-2</v>
      </c>
      <c r="AG616">
        <v>-26.88</v>
      </c>
      <c r="AO616" s="6">
        <v>610</v>
      </c>
      <c r="AQ616" s="4">
        <v>1.1100000000000001</v>
      </c>
      <c r="AR616" s="4">
        <v>-1.46</v>
      </c>
      <c r="AU616">
        <v>-5.96</v>
      </c>
      <c r="AV616">
        <v>0.34629638046043121</v>
      </c>
    </row>
    <row r="617" spans="1:48" x14ac:dyDescent="0.25">
      <c r="C617" s="1">
        <v>589.5859213250518</v>
      </c>
      <c r="E617">
        <v>2.1000000000000001E-2</v>
      </c>
      <c r="F617" s="4">
        <v>5.415</v>
      </c>
      <c r="I617" s="5">
        <v>-17.3</v>
      </c>
      <c r="J617" s="5">
        <v>0.82531527323680531</v>
      </c>
      <c r="K617" s="5"/>
      <c r="L617" s="5"/>
      <c r="N617">
        <v>566.35035087719302</v>
      </c>
      <c r="AB617" s="2">
        <v>572.03105263157897</v>
      </c>
      <c r="AF617"/>
      <c r="AG617"/>
      <c r="AO617" s="6">
        <v>610</v>
      </c>
      <c r="AQ617" s="4">
        <v>7.1999999999999998E-3</v>
      </c>
      <c r="AR617" s="4">
        <v>-2.14</v>
      </c>
      <c r="AU617">
        <v>-8.42</v>
      </c>
      <c r="AV617">
        <v>0.46018133753314461</v>
      </c>
    </row>
    <row r="618" spans="1:48" x14ac:dyDescent="0.25">
      <c r="C618" s="1">
        <v>589.37888198757764</v>
      </c>
      <c r="E618">
        <v>1.2999999999999999E-2</v>
      </c>
      <c r="F618" s="4">
        <v>-0.42399999999999999</v>
      </c>
      <c r="I618" s="5">
        <v>-14.92</v>
      </c>
      <c r="J618" s="5">
        <v>0.814214166467923</v>
      </c>
      <c r="K618" s="5"/>
      <c r="L618" s="5"/>
      <c r="N618">
        <v>566.40939692982465</v>
      </c>
      <c r="R618">
        <v>4.3999999999999997E-2</v>
      </c>
      <c r="S618">
        <v>-28.84</v>
      </c>
      <c r="AB618" s="2">
        <v>571.97622807017547</v>
      </c>
      <c r="AF618">
        <v>4.5999999999999999E-2</v>
      </c>
      <c r="AG618">
        <v>-27.05</v>
      </c>
      <c r="AO618" s="6">
        <v>610</v>
      </c>
      <c r="AQ618" s="4">
        <v>0.35</v>
      </c>
      <c r="AR618" s="4">
        <v>-3.7</v>
      </c>
      <c r="AU618">
        <v>-8.14</v>
      </c>
      <c r="AV618">
        <v>0.45427009547662278</v>
      </c>
    </row>
    <row r="619" spans="1:48" x14ac:dyDescent="0.25">
      <c r="C619" s="1">
        <v>589.10973084886132</v>
      </c>
      <c r="E619">
        <v>1.9E-2</v>
      </c>
      <c r="F619" s="4">
        <v>-2.797333333333333</v>
      </c>
      <c r="I619" s="5">
        <v>-13.9</v>
      </c>
      <c r="J619" s="5">
        <v>0.72997976293726496</v>
      </c>
      <c r="K619" s="5"/>
      <c r="L619" s="5"/>
      <c r="N619">
        <v>566.49999999999989</v>
      </c>
      <c r="AB619" s="2">
        <v>571.92140350877196</v>
      </c>
      <c r="AF619"/>
      <c r="AG619"/>
      <c r="AO619" s="6">
        <v>610</v>
      </c>
      <c r="AQ619" s="4">
        <v>0.18</v>
      </c>
      <c r="AR619" s="4">
        <v>-3.3</v>
      </c>
      <c r="AU619">
        <v>-8.35</v>
      </c>
      <c r="AV619">
        <v>0.52313402660825259</v>
      </c>
    </row>
    <row r="620" spans="1:48" x14ac:dyDescent="0.25">
      <c r="C620" s="1">
        <v>588.71635610766043</v>
      </c>
      <c r="E620">
        <v>3.0000000000000001E-3</v>
      </c>
      <c r="F620" s="4">
        <v>4.8874999999999993</v>
      </c>
      <c r="I620" s="5">
        <v>-12.67</v>
      </c>
      <c r="J620" s="5">
        <v>0.74674152797272908</v>
      </c>
      <c r="K620" s="5"/>
      <c r="L620" s="5"/>
      <c r="N620">
        <v>566.58653508771931</v>
      </c>
      <c r="AB620" s="2">
        <v>571.86657894736845</v>
      </c>
      <c r="AF620">
        <v>8.5000000000000006E-2</v>
      </c>
      <c r="AG620">
        <v>-26.74</v>
      </c>
      <c r="AO620" s="6">
        <v>610</v>
      </c>
      <c r="AQ620" s="4">
        <v>8.7999999999999995E-2</v>
      </c>
      <c r="AR620" s="4">
        <v>-3.29</v>
      </c>
      <c r="AU620">
        <v>-8.4700000000000006</v>
      </c>
      <c r="AV620">
        <v>0.46327065285418612</v>
      </c>
    </row>
    <row r="621" spans="1:48" x14ac:dyDescent="0.25">
      <c r="C621" s="1">
        <v>588.21946169772252</v>
      </c>
      <c r="E621">
        <v>5.0000000000000001E-3</v>
      </c>
      <c r="F621" s="4">
        <v>2.7</v>
      </c>
      <c r="I621" s="5"/>
      <c r="J621" s="5">
        <v>0.9049992669696526</v>
      </c>
      <c r="K621" s="5"/>
      <c r="L621" s="5"/>
      <c r="N621">
        <v>566.58653508771931</v>
      </c>
      <c r="AB621" s="2">
        <v>571.81175438596495</v>
      </c>
      <c r="AF621"/>
      <c r="AG621"/>
      <c r="AO621" s="6">
        <v>610</v>
      </c>
      <c r="AQ621" s="4">
        <v>6.4000000000000001E-2</v>
      </c>
      <c r="AR621" s="4">
        <v>-3.76</v>
      </c>
      <c r="AS621" s="5">
        <v>0.36</v>
      </c>
      <c r="AT621" s="4">
        <v>-29.44</v>
      </c>
      <c r="AU621" s="4">
        <v>-9.14</v>
      </c>
      <c r="AV621" s="4">
        <v>0.74051449172822048</v>
      </c>
    </row>
    <row r="622" spans="1:48" x14ac:dyDescent="0.25">
      <c r="C622" s="1">
        <v>587.84679089026918</v>
      </c>
      <c r="E622">
        <v>2E-3</v>
      </c>
      <c r="F622" s="4">
        <v>2.4900000000000002</v>
      </c>
      <c r="I622" s="5"/>
      <c r="J622" s="5">
        <v>0.76089494163424121</v>
      </c>
      <c r="K622" s="5"/>
      <c r="L622" s="5"/>
      <c r="N622">
        <v>566.58653508771931</v>
      </c>
      <c r="AB622" s="2">
        <v>571.75692982456144</v>
      </c>
      <c r="AF622" s="2">
        <v>6.2E-2</v>
      </c>
      <c r="AG622" s="2">
        <v>-26.39</v>
      </c>
      <c r="AO622" s="6">
        <v>610</v>
      </c>
      <c r="AQ622" s="4">
        <v>3.3000000000000002E-2</v>
      </c>
      <c r="AR622" s="4">
        <v>-1.67</v>
      </c>
      <c r="AS622" s="5">
        <v>0.47</v>
      </c>
      <c r="AT622" s="4">
        <v>-29.32</v>
      </c>
      <c r="AU622" s="4">
        <v>-9.42</v>
      </c>
      <c r="AV622" s="4">
        <v>0.56001252047167216</v>
      </c>
    </row>
    <row r="623" spans="1:48" x14ac:dyDescent="0.25">
      <c r="C623" s="1">
        <v>587.51552795031057</v>
      </c>
      <c r="E623">
        <v>2E-3</v>
      </c>
      <c r="F623" s="4">
        <v>-6.2E-2</v>
      </c>
      <c r="I623" s="5"/>
      <c r="J623" s="5">
        <v>0.79353835521769178</v>
      </c>
      <c r="K623" s="5"/>
      <c r="L623" s="5"/>
      <c r="N623">
        <v>566.59999999999991</v>
      </c>
      <c r="AB623" s="2">
        <v>571.75692982456144</v>
      </c>
      <c r="AF623"/>
      <c r="AG623"/>
      <c r="AO623" s="6">
        <v>610</v>
      </c>
      <c r="AQ623" s="4">
        <v>0.36799999999999999</v>
      </c>
      <c r="AR623" s="4">
        <v>-3.75</v>
      </c>
      <c r="AS623" s="5">
        <v>0.37</v>
      </c>
      <c r="AT623" s="4">
        <v>-32.314</v>
      </c>
      <c r="AU623" s="4">
        <v>-9.2200000000000006</v>
      </c>
      <c r="AV623" s="4">
        <v>0.46311998181000463</v>
      </c>
    </row>
    <row r="624" spans="1:48" x14ac:dyDescent="0.25">
      <c r="C624" s="1">
        <v>587.10144927536237</v>
      </c>
      <c r="E624">
        <v>2.8E-3</v>
      </c>
      <c r="F624" s="4">
        <v>2.5665</v>
      </c>
      <c r="I624" s="5">
        <v>-16.12</v>
      </c>
      <c r="J624" s="5">
        <v>0.75286718460969304</v>
      </c>
      <c r="K624" s="5"/>
      <c r="L624" s="5"/>
      <c r="N624">
        <v>566.64558114035083</v>
      </c>
      <c r="AB624" s="2">
        <v>571.70210526315793</v>
      </c>
      <c r="AF624"/>
      <c r="AG624"/>
      <c r="AO624" s="6">
        <v>610</v>
      </c>
      <c r="AQ624" s="4">
        <v>0.06</v>
      </c>
      <c r="AR624" s="4">
        <v>-3.81</v>
      </c>
      <c r="AS624" s="5">
        <v>0.45</v>
      </c>
      <c r="AT624" s="4">
        <v>-32.549999999999997</v>
      </c>
      <c r="AU624" s="4">
        <v>-9.9499999999999993</v>
      </c>
      <c r="AV624" s="4">
        <v>0.62201814983503689</v>
      </c>
    </row>
    <row r="625" spans="1:48" x14ac:dyDescent="0.25">
      <c r="C625" s="1">
        <v>586.3975155279503</v>
      </c>
      <c r="E625">
        <v>3.8000000000000002E-4</v>
      </c>
      <c r="F625" s="4">
        <v>-3.6</v>
      </c>
      <c r="I625" s="5">
        <v>-16.04</v>
      </c>
      <c r="J625" s="5">
        <v>0.69501915708812267</v>
      </c>
      <c r="K625" s="5"/>
      <c r="L625" s="5"/>
      <c r="N625">
        <v>566.64558114035083</v>
      </c>
      <c r="AB625" s="2">
        <v>571.65643640350879</v>
      </c>
      <c r="AF625" s="2">
        <v>4.4999999999999998E-2</v>
      </c>
      <c r="AG625" s="2">
        <v>-26.03</v>
      </c>
      <c r="AO625" s="6">
        <v>610</v>
      </c>
      <c r="AQ625" s="4">
        <v>0.185</v>
      </c>
      <c r="AR625" s="4">
        <v>-5.8719999999999999</v>
      </c>
      <c r="AS625" s="5">
        <v>0.17</v>
      </c>
      <c r="AT625" s="4">
        <v>-27.4</v>
      </c>
      <c r="AU625" s="4">
        <v>-13.9</v>
      </c>
      <c r="AV625" s="4">
        <v>0.57018172991044558</v>
      </c>
    </row>
    <row r="626" spans="1:48" x14ac:dyDescent="0.25">
      <c r="C626" s="1">
        <v>585.9006211180124</v>
      </c>
      <c r="E626">
        <v>4.8000000000000001E-4</v>
      </c>
      <c r="F626" s="4">
        <v>-2.68</v>
      </c>
      <c r="I626" s="5">
        <v>-15.54</v>
      </c>
      <c r="J626" s="5">
        <v>0.74195308237861435</v>
      </c>
      <c r="K626" s="5"/>
      <c r="L626" s="5"/>
      <c r="N626">
        <v>566.70462719298246</v>
      </c>
      <c r="AB626" s="2">
        <v>571.61076754385965</v>
      </c>
      <c r="AF626"/>
      <c r="AG626"/>
      <c r="AO626" s="6">
        <v>610</v>
      </c>
      <c r="AQ626" s="4">
        <v>9.9000000000000005E-2</v>
      </c>
      <c r="AR626" s="4">
        <v>-6.351</v>
      </c>
      <c r="AS626" s="5">
        <v>0.16</v>
      </c>
      <c r="AT626" s="4">
        <v>-37.56</v>
      </c>
      <c r="AU626" s="4">
        <v>-13.93</v>
      </c>
      <c r="AV626" s="4">
        <v>0.40722351271131746</v>
      </c>
    </row>
    <row r="627" spans="1:48" x14ac:dyDescent="0.25">
      <c r="C627" s="1">
        <v>583.95445134575573</v>
      </c>
      <c r="E627"/>
      <c r="I627" s="5"/>
      <c r="J627" s="5">
        <v>0.72750478621569892</v>
      </c>
      <c r="K627" s="5"/>
      <c r="L627" s="5"/>
      <c r="N627">
        <v>566.76367324561397</v>
      </c>
      <c r="R627">
        <v>0.182</v>
      </c>
      <c r="S627">
        <v>-25.76</v>
      </c>
      <c r="AB627" s="2">
        <v>571.56509868421051</v>
      </c>
      <c r="AF627">
        <v>7.8E-2</v>
      </c>
      <c r="AG627">
        <v>-27.4</v>
      </c>
      <c r="AO627" s="6">
        <v>610</v>
      </c>
      <c r="AQ627" s="4">
        <v>7.0999999999999994E-2</v>
      </c>
      <c r="AR627" s="4">
        <v>-2.3199999999999998</v>
      </c>
      <c r="AS627" s="5">
        <v>0.2</v>
      </c>
      <c r="AT627" s="4">
        <v>-37.18</v>
      </c>
      <c r="AU627" s="4">
        <v>-11.61</v>
      </c>
      <c r="AV627" s="4">
        <v>0.28585700212438181</v>
      </c>
    </row>
    <row r="628" spans="1:48" x14ac:dyDescent="0.25">
      <c r="C628" s="1">
        <v>581.51138716356104</v>
      </c>
      <c r="E628">
        <v>1.1999999999999999E-3</v>
      </c>
      <c r="F628" s="4">
        <v>2.0790000000000002</v>
      </c>
      <c r="I628" s="5">
        <v>-11.7</v>
      </c>
      <c r="J628" s="5">
        <v>0.83429728166570272</v>
      </c>
      <c r="K628" s="5"/>
      <c r="L628" s="5"/>
      <c r="N628">
        <v>566.76367324561397</v>
      </c>
      <c r="AB628" s="2">
        <v>571.51942982456137</v>
      </c>
      <c r="AF628"/>
      <c r="AG628"/>
      <c r="AO628" s="6">
        <v>610</v>
      </c>
      <c r="AQ628" s="4">
        <v>0.13700000000000001</v>
      </c>
      <c r="AR628" s="4">
        <v>-11.837</v>
      </c>
      <c r="AS628" s="5">
        <v>0.13800000000000001</v>
      </c>
      <c r="AT628" s="4">
        <v>-38.799999999999997</v>
      </c>
      <c r="AU628" s="4">
        <v>-10.46</v>
      </c>
      <c r="AV628" s="4">
        <v>0.50158716958247751</v>
      </c>
    </row>
    <row r="629" spans="1:48" x14ac:dyDescent="0.25">
      <c r="C629" s="1">
        <v>580.06211180124228</v>
      </c>
      <c r="E629">
        <v>1.1000000000000001E-3</v>
      </c>
      <c r="F629" s="4">
        <v>2.61</v>
      </c>
      <c r="I629" s="5">
        <v>-11.45</v>
      </c>
      <c r="J629" s="5">
        <v>0.80723684210526325</v>
      </c>
      <c r="K629" s="5"/>
      <c r="L629" s="5"/>
      <c r="N629">
        <v>566.8227192982456</v>
      </c>
      <c r="AB629" s="2">
        <v>571.47376096491223</v>
      </c>
      <c r="AF629">
        <v>8.3000000000000004E-2</v>
      </c>
      <c r="AG629">
        <v>-26.9</v>
      </c>
      <c r="AO629" s="6">
        <v>610</v>
      </c>
      <c r="AQ629" s="4">
        <v>6.0000000000000001E-3</v>
      </c>
      <c r="AR629" s="4">
        <v>-8.3290000000000006</v>
      </c>
      <c r="AS629" s="5">
        <v>0.13800000000000001</v>
      </c>
      <c r="AT629" s="4">
        <v>-27.24</v>
      </c>
      <c r="AU629" s="4">
        <v>-12.21</v>
      </c>
      <c r="AV629" s="4">
        <v>0.48757733145861587</v>
      </c>
    </row>
    <row r="630" spans="1:48" x14ac:dyDescent="0.25">
      <c r="C630" s="1">
        <v>579.31677018633536</v>
      </c>
      <c r="E630">
        <v>1.0499999999999999E-3</v>
      </c>
      <c r="F630" s="4">
        <v>1.74</v>
      </c>
      <c r="I630" s="5">
        <v>-13.75</v>
      </c>
      <c r="J630" s="5">
        <v>0.90797279699030542</v>
      </c>
      <c r="K630" s="5"/>
      <c r="L630" s="5"/>
      <c r="N630">
        <v>566.88905701754391</v>
      </c>
      <c r="AB630" s="2">
        <v>571.4280921052632</v>
      </c>
      <c r="AF630"/>
      <c r="AG630"/>
      <c r="AO630" s="6">
        <v>610</v>
      </c>
      <c r="AQ630" s="4">
        <v>7.0999999999999994E-2</v>
      </c>
      <c r="AR630" s="4">
        <v>-11.026999999999999</v>
      </c>
      <c r="AS630" s="5">
        <v>0.19500000000000001</v>
      </c>
      <c r="AT630" s="4">
        <v>-27.99</v>
      </c>
      <c r="AU630" s="4">
        <v>-13.74</v>
      </c>
      <c r="AV630" s="4">
        <v>0.49220728195022861</v>
      </c>
    </row>
    <row r="631" spans="1:48" x14ac:dyDescent="0.25">
      <c r="C631" s="1">
        <v>577.28778467908899</v>
      </c>
      <c r="E631">
        <v>4.0000000000000002E-4</v>
      </c>
      <c r="F631" s="4">
        <v>-3.19</v>
      </c>
      <c r="I631" s="5">
        <v>-14.79</v>
      </c>
      <c r="J631" s="5">
        <v>0.78655028764134094</v>
      </c>
      <c r="K631" s="5"/>
      <c r="L631" s="5"/>
      <c r="N631">
        <v>566.96087719298248</v>
      </c>
      <c r="R631">
        <v>0.11799999999999999</v>
      </c>
      <c r="S631">
        <v>-26.1</v>
      </c>
      <c r="AB631" s="2">
        <v>571.38242324561406</v>
      </c>
      <c r="AF631" s="2">
        <v>5.1999999999999998E-2</v>
      </c>
      <c r="AG631" s="2">
        <v>-26.83</v>
      </c>
      <c r="AO631" s="6">
        <v>610</v>
      </c>
      <c r="AQ631" s="4">
        <v>7.0999999999999994E-2</v>
      </c>
      <c r="AR631" s="4">
        <v>-12.221</v>
      </c>
      <c r="AS631" s="5">
        <v>0.186</v>
      </c>
      <c r="AT631" s="4">
        <v>-35.92</v>
      </c>
      <c r="AU631" s="4">
        <v>-11.78</v>
      </c>
      <c r="AV631" s="4">
        <v>0.50412098994425847</v>
      </c>
    </row>
    <row r="632" spans="1:48" x14ac:dyDescent="0.25">
      <c r="C632" s="1">
        <v>576.66666666666663</v>
      </c>
      <c r="E632">
        <v>7.8E-2</v>
      </c>
      <c r="F632" s="4">
        <v>-5.0136666666666665</v>
      </c>
      <c r="I632" s="5"/>
      <c r="J632" s="5">
        <v>0.80323148296272595</v>
      </c>
      <c r="K632" s="5"/>
      <c r="L632" s="5"/>
      <c r="N632">
        <v>567</v>
      </c>
      <c r="T632">
        <v>-7.72</v>
      </c>
      <c r="AB632" s="2">
        <v>571.33675438596492</v>
      </c>
      <c r="AF632"/>
      <c r="AG632"/>
      <c r="AO632" s="6">
        <v>610</v>
      </c>
      <c r="AQ632" s="4">
        <v>4.0000000000000001E-3</v>
      </c>
      <c r="AR632" s="4">
        <v>-1.57</v>
      </c>
      <c r="AS632" s="5">
        <v>0.14499999999999999</v>
      </c>
      <c r="AT632" s="4">
        <v>-36.43</v>
      </c>
      <c r="AU632" s="4">
        <v>-8.85</v>
      </c>
      <c r="AV632" s="4">
        <v>0.44494795555256739</v>
      </c>
    </row>
    <row r="633" spans="1:48" x14ac:dyDescent="0.25">
      <c r="C633" s="1">
        <v>574.47204968944095</v>
      </c>
      <c r="E633"/>
      <c r="I633" s="5"/>
      <c r="J633" s="5">
        <v>0.84730325885868774</v>
      </c>
      <c r="K633" s="5"/>
      <c r="L633" s="5"/>
      <c r="N633">
        <v>567.10451754385963</v>
      </c>
      <c r="AB633" s="2">
        <v>571.29108552631578</v>
      </c>
      <c r="AF633" s="2">
        <v>3.5999999999999997E-2</v>
      </c>
      <c r="AG633" s="2">
        <v>-24.01</v>
      </c>
      <c r="AO633" s="6">
        <v>610</v>
      </c>
      <c r="AQ633" s="4">
        <v>2.7E-2</v>
      </c>
      <c r="AR633" s="4">
        <v>-13.31</v>
      </c>
      <c r="AS633" s="5">
        <v>0.14699999999999999</v>
      </c>
      <c r="AT633" s="4">
        <v>-26.8</v>
      </c>
      <c r="AU633" s="4">
        <v>-14.04</v>
      </c>
      <c r="AV633" s="4">
        <v>0.25584926540280856</v>
      </c>
    </row>
    <row r="634" spans="1:48" x14ac:dyDescent="0.25">
      <c r="C634" s="1">
        <v>571.36645962732916</v>
      </c>
      <c r="E634">
        <v>4.7E-2</v>
      </c>
      <c r="F634" s="4">
        <v>-6.4153333333333329</v>
      </c>
      <c r="I634" s="5">
        <v>-10.44</v>
      </c>
      <c r="J634" s="5">
        <v>0.8352970054000981</v>
      </c>
      <c r="K634" s="5"/>
      <c r="L634" s="5"/>
      <c r="N634">
        <v>567.10451754385963</v>
      </c>
      <c r="AB634" s="2">
        <v>571.24541666666664</v>
      </c>
      <c r="AF634"/>
      <c r="AG634"/>
      <c r="AO634" s="6">
        <v>610</v>
      </c>
      <c r="AQ634" s="4">
        <v>0.20100000000000001</v>
      </c>
      <c r="AR634" s="4">
        <v>-13.55</v>
      </c>
      <c r="AS634" s="5">
        <v>0.13</v>
      </c>
      <c r="AT634" s="4">
        <v>-37.6</v>
      </c>
      <c r="AU634" s="4">
        <v>-13.16</v>
      </c>
      <c r="AV634" s="4">
        <v>0.30080487974922543</v>
      </c>
    </row>
    <row r="635" spans="1:48" x14ac:dyDescent="0.25">
      <c r="C635" s="1">
        <v>570.62111801242236</v>
      </c>
      <c r="E635">
        <v>0.38900000000000001</v>
      </c>
      <c r="F635" s="4">
        <v>-7.0543333333333331</v>
      </c>
      <c r="I635" s="5">
        <v>-5.4</v>
      </c>
      <c r="J635" s="5">
        <v>0.78327759197324409</v>
      </c>
      <c r="K635" s="5"/>
      <c r="L635" s="5"/>
      <c r="N635">
        <v>567.10451754385963</v>
      </c>
      <c r="AB635" s="2">
        <v>571.19974780701762</v>
      </c>
      <c r="AF635">
        <v>8.5999999999999993E-2</v>
      </c>
      <c r="AG635">
        <v>-26.314</v>
      </c>
      <c r="AO635" s="6">
        <v>610</v>
      </c>
      <c r="AQ635" s="4">
        <v>8.0000000000000002E-3</v>
      </c>
      <c r="AR635" s="4">
        <v>-11.635</v>
      </c>
      <c r="AS635" s="5">
        <v>0.157</v>
      </c>
      <c r="AT635" s="4">
        <v>-38</v>
      </c>
      <c r="AU635" s="4">
        <v>-11.69</v>
      </c>
      <c r="AV635" s="4">
        <v>0.3076699719614695</v>
      </c>
    </row>
    <row r="636" spans="1:48" x14ac:dyDescent="0.25">
      <c r="C636" s="1">
        <v>570.4140786749482</v>
      </c>
      <c r="E636">
        <v>4.87E-2</v>
      </c>
      <c r="F636" s="4">
        <v>-5.0474999999999994</v>
      </c>
      <c r="I636" s="5">
        <v>-9.67</v>
      </c>
      <c r="J636" s="5">
        <v>0.73453493546951498</v>
      </c>
      <c r="K636" s="5"/>
      <c r="L636" s="5"/>
      <c r="N636">
        <v>567.1763377192982</v>
      </c>
      <c r="AB636" s="2">
        <v>571.15407894736848</v>
      </c>
      <c r="AF636"/>
      <c r="AG636"/>
      <c r="AO636" s="6">
        <v>610</v>
      </c>
      <c r="AQ636" s="4">
        <v>1.4999999999999999E-2</v>
      </c>
      <c r="AR636" s="4">
        <v>-11.234</v>
      </c>
      <c r="AS636" s="5">
        <v>0.22</v>
      </c>
      <c r="AT636" s="4">
        <v>-38.22</v>
      </c>
      <c r="AU636" s="4">
        <v>-12.27</v>
      </c>
      <c r="AV636" s="4">
        <v>0.42510511801153261</v>
      </c>
    </row>
    <row r="637" spans="1:48" x14ac:dyDescent="0.25">
      <c r="C637" s="1">
        <v>570</v>
      </c>
      <c r="E637">
        <v>1.2999999999999999E-2</v>
      </c>
      <c r="F637" s="4">
        <v>-4.6043333333333338</v>
      </c>
      <c r="I637" s="5">
        <v>-12.48</v>
      </c>
      <c r="J637" s="5">
        <v>0.88885706101403594</v>
      </c>
      <c r="K637" s="5"/>
      <c r="L637" s="5"/>
      <c r="N637">
        <v>567.1763377192982</v>
      </c>
      <c r="AB637" s="2">
        <v>571.12189692982463</v>
      </c>
      <c r="AF637">
        <v>6.2199999999999998E-2</v>
      </c>
      <c r="AG637">
        <v>-28.14</v>
      </c>
      <c r="AO637" s="6">
        <v>620</v>
      </c>
      <c r="AQ637" s="4">
        <v>0.17799999999999999</v>
      </c>
      <c r="AR637" s="4">
        <v>-6.3410000000000002</v>
      </c>
      <c r="AS637" s="5">
        <v>0.21</v>
      </c>
      <c r="AT637" s="4">
        <v>-27.12</v>
      </c>
      <c r="AU637" s="4">
        <v>-7.91</v>
      </c>
      <c r="AV637" s="4">
        <v>0.34416159082581316</v>
      </c>
    </row>
    <row r="638" spans="1:48" x14ac:dyDescent="0.25">
      <c r="N638">
        <v>567.24815789473689</v>
      </c>
      <c r="R638">
        <v>0.191</v>
      </c>
      <c r="AB638" s="2">
        <v>571.12189692982463</v>
      </c>
      <c r="AF638"/>
      <c r="AG638"/>
      <c r="AO638" s="6">
        <v>620</v>
      </c>
      <c r="AQ638" s="4">
        <v>7.4999999999999997E-2</v>
      </c>
      <c r="AR638" s="4">
        <v>-6.27</v>
      </c>
      <c r="AS638" s="5">
        <v>0.16</v>
      </c>
      <c r="AT638" s="4">
        <v>-38.14</v>
      </c>
      <c r="AU638" s="4">
        <v>-8.14</v>
      </c>
      <c r="AV638" s="4">
        <v>0.27476333913819168</v>
      </c>
    </row>
    <row r="639" spans="1:48" x14ac:dyDescent="0.25">
      <c r="A639" t="s">
        <v>11</v>
      </c>
      <c r="N639">
        <v>567.24815789473689</v>
      </c>
      <c r="AB639" s="2">
        <v>571.08993421052639</v>
      </c>
      <c r="AF639">
        <v>0.1</v>
      </c>
      <c r="AG639">
        <v>-27.2</v>
      </c>
      <c r="AO639" s="6">
        <v>620</v>
      </c>
      <c r="AQ639" s="4">
        <v>6.6000000000000003E-2</v>
      </c>
      <c r="AR639" s="4">
        <v>-5.8120000000000003</v>
      </c>
      <c r="AS639" s="5">
        <v>0.13500000000000001</v>
      </c>
      <c r="AT639" s="4">
        <v>-26.88</v>
      </c>
      <c r="AU639" s="4">
        <v>-8.85</v>
      </c>
      <c r="AV639" s="4">
        <v>0.2124704444254866</v>
      </c>
    </row>
    <row r="640" spans="1:48" x14ac:dyDescent="0.25">
      <c r="B640">
        <v>588.54</v>
      </c>
      <c r="C640" s="1">
        <v>584</v>
      </c>
      <c r="E640" s="2">
        <v>3.4000000000000002E-2</v>
      </c>
      <c r="F640" s="2">
        <v>-14.23</v>
      </c>
      <c r="G640" s="2">
        <v>3.4000000000000002E-2</v>
      </c>
      <c r="I640" s="2">
        <v>-19.64</v>
      </c>
      <c r="J640">
        <v>0.35943706439478701</v>
      </c>
      <c r="K640" s="2"/>
      <c r="L640" s="2"/>
      <c r="N640">
        <v>567.31997807017547</v>
      </c>
      <c r="S640">
        <v>-26.2</v>
      </c>
      <c r="AB640" s="2">
        <v>571.05797149122816</v>
      </c>
      <c r="AF640">
        <v>0.10199999999999999</v>
      </c>
      <c r="AG640">
        <v>-27.2</v>
      </c>
      <c r="AO640" s="6">
        <v>620</v>
      </c>
      <c r="AQ640" s="4">
        <v>0.66300000000000003</v>
      </c>
      <c r="AR640" s="4">
        <v>-9.2110000000000003</v>
      </c>
      <c r="AS640" s="5">
        <v>0.14399999999999999</v>
      </c>
      <c r="AT640" s="4">
        <v>-27</v>
      </c>
      <c r="AU640" s="4">
        <v>-8.7200000000000006</v>
      </c>
      <c r="AV640" s="4">
        <v>0.36460359446728957</v>
      </c>
    </row>
    <row r="641" spans="2:48" x14ac:dyDescent="0.25">
      <c r="B641">
        <v>588.32799999999997</v>
      </c>
      <c r="C641" s="1">
        <v>583.95000000000005</v>
      </c>
      <c r="E641" s="2">
        <v>0.97</v>
      </c>
      <c r="F641" s="2">
        <v>-10.91</v>
      </c>
      <c r="G641" s="2">
        <v>0.97</v>
      </c>
      <c r="I641" s="2">
        <v>-18</v>
      </c>
      <c r="J641">
        <v>0.30449341428139876</v>
      </c>
      <c r="K641" s="2"/>
      <c r="L641" s="2"/>
      <c r="N641">
        <v>567.31997807017547</v>
      </c>
      <c r="AB641" s="2">
        <v>571.02600877192981</v>
      </c>
      <c r="AF641"/>
      <c r="AG641"/>
      <c r="AO641" s="6">
        <v>620</v>
      </c>
      <c r="AQ641" s="4">
        <v>8.0000000000000002E-3</v>
      </c>
      <c r="AR641" s="4">
        <v>-5.327</v>
      </c>
      <c r="AS641" s="5">
        <v>0.18</v>
      </c>
      <c r="AT641" s="4">
        <v>-25.9</v>
      </c>
      <c r="AU641" s="4">
        <v>-6.85</v>
      </c>
      <c r="AV641" s="4">
        <v>0.1516854616233636</v>
      </c>
    </row>
    <row r="642" spans="2:48" x14ac:dyDescent="0.25">
      <c r="B642">
        <v>588.11599999999999</v>
      </c>
      <c r="C642" s="1">
        <v>583.90000000000009</v>
      </c>
      <c r="E642" s="2">
        <v>3.0000000000000001E-3</v>
      </c>
      <c r="F642" s="2">
        <v>-11.63</v>
      </c>
      <c r="G642" s="2">
        <v>3.0000000000000001E-3</v>
      </c>
      <c r="I642" s="2">
        <v>-16.7</v>
      </c>
      <c r="J642">
        <v>0.27505581529863304</v>
      </c>
      <c r="K642" s="2"/>
      <c r="L642" s="2"/>
      <c r="N642">
        <v>567.39179824561404</v>
      </c>
      <c r="AB642" s="2">
        <v>570.99404605263157</v>
      </c>
      <c r="AF642">
        <v>4.4999999999999998E-2</v>
      </c>
      <c r="AG642">
        <v>-27</v>
      </c>
      <c r="AO642" s="6">
        <v>620</v>
      </c>
      <c r="AQ642" s="4">
        <v>7.0000000000000001E-3</v>
      </c>
      <c r="AR642" s="4">
        <v>1.466</v>
      </c>
      <c r="AS642" s="5">
        <v>0.21</v>
      </c>
      <c r="AT642" s="4">
        <v>-26.52</v>
      </c>
      <c r="AU642" s="4">
        <v>-5.77</v>
      </c>
      <c r="AV642" s="4">
        <v>0.42124778071013946</v>
      </c>
    </row>
    <row r="643" spans="2:48" x14ac:dyDescent="0.25">
      <c r="B643">
        <v>587.904</v>
      </c>
      <c r="C643" s="1">
        <v>583.85000000000014</v>
      </c>
      <c r="E643" s="2">
        <v>2E-3</v>
      </c>
      <c r="F643" s="2"/>
      <c r="G643" s="2">
        <v>2E-3</v>
      </c>
      <c r="I643" s="2"/>
      <c r="J643" s="2">
        <v>0.27868405750434477</v>
      </c>
      <c r="K643" s="2"/>
      <c r="L643" s="2"/>
      <c r="N643">
        <v>567.39179824561404</v>
      </c>
      <c r="AB643" s="2">
        <v>570.96208333333334</v>
      </c>
      <c r="AF643"/>
      <c r="AG643"/>
      <c r="AO643" s="6">
        <v>620</v>
      </c>
      <c r="AQ643" s="4">
        <v>8.9999999999999993E-3</v>
      </c>
      <c r="AR643" s="4">
        <v>2.0779999999999998</v>
      </c>
      <c r="AU643" s="4">
        <v>-5.83</v>
      </c>
      <c r="AV643" s="4">
        <v>0.44669044193156365</v>
      </c>
    </row>
    <row r="644" spans="2:48" x14ac:dyDescent="0.25">
      <c r="B644">
        <v>587.69200000000001</v>
      </c>
      <c r="C644" s="1">
        <v>583.80000000000018</v>
      </c>
      <c r="E644" s="2">
        <v>3.0000000000000001E-3</v>
      </c>
      <c r="F644" s="2">
        <v>-15.32</v>
      </c>
      <c r="G644" s="2">
        <v>3.0000000000000001E-3</v>
      </c>
      <c r="I644" s="2">
        <v>-9.67</v>
      </c>
      <c r="J644" s="2">
        <v>0.29356059208733049</v>
      </c>
      <c r="K644" s="2"/>
      <c r="L644" s="2"/>
      <c r="N644">
        <v>567.39179824561404</v>
      </c>
      <c r="AB644" s="2">
        <v>570.9301206140351</v>
      </c>
      <c r="AF644">
        <v>7.5999999999999998E-2</v>
      </c>
      <c r="AG644">
        <v>-26.7</v>
      </c>
      <c r="AO644" s="3">
        <v>620</v>
      </c>
      <c r="AQ644" s="4">
        <v>0.311</v>
      </c>
      <c r="AR644" s="4">
        <v>-1.7110000000000001</v>
      </c>
      <c r="AS644" s="5">
        <v>0.70499999999999996</v>
      </c>
      <c r="AT644" s="4">
        <v>-32</v>
      </c>
      <c r="AU644" s="4">
        <v>-6.44</v>
      </c>
      <c r="AV644" s="4">
        <v>0.4317931177043357</v>
      </c>
    </row>
    <row r="645" spans="2:48" x14ac:dyDescent="0.25">
      <c r="B645">
        <v>587.48</v>
      </c>
      <c r="C645" s="1">
        <v>583.75000000000023</v>
      </c>
      <c r="E645" s="2">
        <v>2E-3</v>
      </c>
      <c r="F645" s="2">
        <v>-13.6</v>
      </c>
      <c r="G645" s="2">
        <v>2E-3</v>
      </c>
      <c r="I645" s="2"/>
      <c r="J645" s="2">
        <v>0.33346736889287315</v>
      </c>
      <c r="K645" s="2"/>
      <c r="L645" s="2"/>
      <c r="N645">
        <v>567.46361842105262</v>
      </c>
      <c r="AB645" s="2">
        <v>570.89815789473687</v>
      </c>
      <c r="AF645"/>
      <c r="AG645"/>
      <c r="AO645" s="1">
        <v>620</v>
      </c>
      <c r="AQ645" s="4">
        <v>2.33</v>
      </c>
      <c r="AR645" s="4">
        <v>-4.41</v>
      </c>
      <c r="AS645" s="5">
        <v>0.26</v>
      </c>
      <c r="AT645" s="4">
        <v>-31.6</v>
      </c>
      <c r="AU645" s="4">
        <v>-6.75</v>
      </c>
      <c r="AV645" s="4">
        <v>0.2396159958281916</v>
      </c>
    </row>
    <row r="646" spans="2:48" x14ac:dyDescent="0.25">
      <c r="B646">
        <v>587.26800000000003</v>
      </c>
      <c r="C646" s="1">
        <v>583.70000000000027</v>
      </c>
      <c r="E646" s="2">
        <v>6.0000000000000001E-3</v>
      </c>
      <c r="F646" s="2">
        <v>-22.64</v>
      </c>
      <c r="G646" s="2">
        <v>6.0000000000000001E-3</v>
      </c>
      <c r="I646" s="2">
        <v>-16.97</v>
      </c>
      <c r="J646" s="2">
        <v>0.29710042466631259</v>
      </c>
      <c r="K646" s="2"/>
      <c r="L646" s="2"/>
      <c r="N646">
        <v>567.46361842105262</v>
      </c>
      <c r="AB646" s="2">
        <v>570.86619517543863</v>
      </c>
      <c r="AF646">
        <v>4.7E-2</v>
      </c>
      <c r="AG646">
        <v>-26.61</v>
      </c>
      <c r="AO646" s="1">
        <v>621</v>
      </c>
      <c r="AQ646" s="4">
        <v>0.56999999999999995</v>
      </c>
      <c r="AR646" s="4">
        <v>-1.08</v>
      </c>
      <c r="AS646" s="5">
        <v>0.12</v>
      </c>
      <c r="AT646" s="4">
        <v>-28.75</v>
      </c>
      <c r="AU646" s="4">
        <v>-7.34</v>
      </c>
      <c r="AV646" s="4">
        <v>0.17656466153706607</v>
      </c>
    </row>
    <row r="647" spans="2:48" x14ac:dyDescent="0.25">
      <c r="B647">
        <v>587.05600000000004</v>
      </c>
      <c r="C647" s="1">
        <v>583.65000000000032</v>
      </c>
      <c r="E647" s="2">
        <v>1.4999999999999999E-2</v>
      </c>
      <c r="F647" s="2">
        <v>-26</v>
      </c>
      <c r="G647" s="2">
        <v>1.4999999999999999E-2</v>
      </c>
      <c r="I647" s="2">
        <v>-19.16</v>
      </c>
      <c r="J647" s="2">
        <v>0.31784661689112181</v>
      </c>
      <c r="K647" s="2"/>
      <c r="L647" s="2"/>
      <c r="N647">
        <v>567.5354385964913</v>
      </c>
      <c r="R647">
        <v>1.9E-2</v>
      </c>
      <c r="S647">
        <v>-26.67</v>
      </c>
      <c r="AB647" s="2">
        <v>570.8342324561404</v>
      </c>
      <c r="AF647"/>
      <c r="AG647"/>
      <c r="AO647" s="1">
        <v>622</v>
      </c>
      <c r="AQ647" s="4">
        <v>2.85</v>
      </c>
      <c r="AR647" s="4">
        <v>-3.08</v>
      </c>
      <c r="AS647" s="5">
        <v>0.13</v>
      </c>
      <c r="AT647" s="4">
        <v>-29.58</v>
      </c>
      <c r="AU647" s="4">
        <v>-9.2200000000000006</v>
      </c>
      <c r="AV647" s="4">
        <v>0.19193098197691422</v>
      </c>
    </row>
    <row r="648" spans="2:48" x14ac:dyDescent="0.25">
      <c r="B648">
        <v>586.84400000000005</v>
      </c>
      <c r="C648" s="1">
        <v>583.60000000000036</v>
      </c>
      <c r="E648" s="2">
        <v>3.0000000000000001E-3</v>
      </c>
      <c r="F648" s="2">
        <v>-19.399999999999999</v>
      </c>
      <c r="G648" s="2">
        <v>3.0000000000000001E-3</v>
      </c>
      <c r="I648" s="2">
        <v>-15.88</v>
      </c>
      <c r="J648" s="2">
        <v>0.29354849356405299</v>
      </c>
      <c r="K648" s="2"/>
      <c r="L648" s="2"/>
      <c r="N648">
        <v>567.5354385964913</v>
      </c>
      <c r="AB648" s="2">
        <v>570.80226973684205</v>
      </c>
      <c r="AF648"/>
      <c r="AG648"/>
      <c r="AO648" s="1">
        <v>623</v>
      </c>
      <c r="AQ648" s="4">
        <v>7.9000000000000001E-2</v>
      </c>
      <c r="AR648" s="4">
        <v>-1.4019999999999999</v>
      </c>
      <c r="AS648" s="5">
        <v>0.34</v>
      </c>
      <c r="AT648" s="4">
        <v>-31.5</v>
      </c>
      <c r="AU648" s="4">
        <v>-6.7</v>
      </c>
      <c r="AV648" s="4">
        <v>0.22185067911270193</v>
      </c>
    </row>
    <row r="649" spans="2:48" x14ac:dyDescent="0.25">
      <c r="B649">
        <v>586.63200000000006</v>
      </c>
      <c r="C649" s="1">
        <v>583.55000000000041</v>
      </c>
      <c r="E649" s="2">
        <v>7.3999999999999996E-2</v>
      </c>
      <c r="F649" s="2">
        <v>-24.6</v>
      </c>
      <c r="G649" s="2">
        <v>7.3999999999999996E-2</v>
      </c>
      <c r="I649" s="2">
        <v>-18.559999999999999</v>
      </c>
      <c r="J649" s="2">
        <v>0.2820271394849499</v>
      </c>
      <c r="K649" s="2"/>
      <c r="L649" s="2"/>
      <c r="N649">
        <v>567.5354385964913</v>
      </c>
      <c r="AB649" s="2">
        <v>570.77030701754381</v>
      </c>
      <c r="AF649"/>
      <c r="AG649"/>
      <c r="AO649" s="1">
        <v>624</v>
      </c>
      <c r="AQ649" s="4">
        <v>7.52</v>
      </c>
      <c r="AR649" s="4">
        <v>-1.18</v>
      </c>
      <c r="AS649" s="5">
        <v>1.61</v>
      </c>
      <c r="AT649" s="4">
        <v>-8.4600000000000009</v>
      </c>
      <c r="AU649" s="4">
        <v>-6.05</v>
      </c>
      <c r="AV649" s="4">
        <v>0.50194421237961973</v>
      </c>
    </row>
    <row r="650" spans="2:48" x14ac:dyDescent="0.25">
      <c r="B650">
        <v>586.42000000000007</v>
      </c>
      <c r="C650" s="1">
        <v>583.50000000000045</v>
      </c>
      <c r="E650" s="2">
        <v>7.0000000000000001E-3</v>
      </c>
      <c r="F650" s="2">
        <v>-24.4</v>
      </c>
      <c r="G650" s="2">
        <v>7.0000000000000001E-3</v>
      </c>
      <c r="I650" s="2">
        <v>-18.25</v>
      </c>
      <c r="J650" s="2">
        <v>0.33259436253506169</v>
      </c>
      <c r="K650" s="2"/>
      <c r="L650" s="2"/>
      <c r="N650">
        <v>567.65484649122811</v>
      </c>
      <c r="R650">
        <v>0.05</v>
      </c>
      <c r="S650">
        <v>-26.93</v>
      </c>
      <c r="AB650" s="2">
        <v>570.73834429824558</v>
      </c>
      <c r="AF650"/>
      <c r="AG650"/>
      <c r="AO650" s="6">
        <v>625</v>
      </c>
      <c r="AQ650" s="4">
        <v>6.4000000000000001E-2</v>
      </c>
      <c r="AR650" s="4">
        <v>-2.93</v>
      </c>
      <c r="AS650" s="5">
        <v>0.16</v>
      </c>
      <c r="AT650" s="4">
        <v>-26.8</v>
      </c>
      <c r="AU650" s="4">
        <v>-8.32</v>
      </c>
      <c r="AV650" s="4">
        <v>0.26245025351224921</v>
      </c>
    </row>
    <row r="651" spans="2:48" x14ac:dyDescent="0.25">
      <c r="B651">
        <v>586.20800000000008</v>
      </c>
      <c r="C651" s="1">
        <v>583.4500000000005</v>
      </c>
      <c r="E651" s="2">
        <v>6.0000000000000001E-3</v>
      </c>
      <c r="F651" s="2">
        <v>-22.23</v>
      </c>
      <c r="G651" s="2">
        <v>6.0000000000000001E-3</v>
      </c>
      <c r="I651" s="2">
        <v>-16.72</v>
      </c>
      <c r="J651" s="2">
        <v>0.29877367061939003</v>
      </c>
      <c r="K651" s="2"/>
      <c r="L651" s="2"/>
      <c r="N651">
        <v>567.69432017543863</v>
      </c>
      <c r="AB651" s="2">
        <v>570.70638157894734</v>
      </c>
      <c r="AF651"/>
      <c r="AG651"/>
      <c r="AO651" s="6">
        <v>625</v>
      </c>
      <c r="AQ651" s="4">
        <v>5.7000000000000002E-2</v>
      </c>
      <c r="AR651" s="4">
        <v>-3.4260000000000002</v>
      </c>
      <c r="AS651" s="5">
        <v>9.1999999999999998E-2</v>
      </c>
      <c r="AT651" s="4">
        <v>-26.42</v>
      </c>
      <c r="AU651" s="4">
        <v>-7.92</v>
      </c>
      <c r="AV651" s="4">
        <v>0.3283840688108956</v>
      </c>
    </row>
    <row r="652" spans="2:48" x14ac:dyDescent="0.25">
      <c r="B652">
        <v>586</v>
      </c>
      <c r="C652" s="1">
        <v>583.04999999999995</v>
      </c>
      <c r="E652" s="2">
        <v>2.3E-3</v>
      </c>
      <c r="F652" s="2">
        <v>-5.53</v>
      </c>
      <c r="G652" s="2">
        <v>2.3E-3</v>
      </c>
      <c r="I652" s="2"/>
      <c r="J652" s="2">
        <v>0.2250880392937136</v>
      </c>
      <c r="K652" s="2"/>
      <c r="L652" s="2"/>
      <c r="N652">
        <v>567.73379385964915</v>
      </c>
      <c r="R652">
        <v>0.108</v>
      </c>
      <c r="S652">
        <v>-26.9</v>
      </c>
      <c r="AB652" s="2">
        <v>570.67441885964911</v>
      </c>
      <c r="AF652"/>
      <c r="AG652"/>
      <c r="AO652" s="6">
        <v>625</v>
      </c>
      <c r="AQ652" s="4">
        <v>0.152</v>
      </c>
      <c r="AR652" s="4">
        <v>-3.6</v>
      </c>
      <c r="AS652" s="5">
        <v>0.18</v>
      </c>
      <c r="AT652" s="4">
        <v>-27.23</v>
      </c>
      <c r="AU652" s="4">
        <v>-8.69</v>
      </c>
      <c r="AV652" s="4">
        <v>0.22500608899235661</v>
      </c>
    </row>
    <row r="653" spans="2:48" x14ac:dyDescent="0.25">
      <c r="B653">
        <v>585.81200000000001</v>
      </c>
      <c r="C653" s="1">
        <v>582.9799999999999</v>
      </c>
      <c r="E653" s="2"/>
      <c r="F653" s="2"/>
      <c r="G653" s="2"/>
      <c r="I653" s="2"/>
      <c r="J653" s="2">
        <v>0.27338702207197185</v>
      </c>
      <c r="K653" s="2"/>
      <c r="L653" s="2"/>
      <c r="N653">
        <v>567.77326754385967</v>
      </c>
      <c r="R653">
        <v>5.8000000000000003E-2</v>
      </c>
      <c r="S653">
        <v>-29.37</v>
      </c>
      <c r="AB653" s="2">
        <v>570.61049342105264</v>
      </c>
      <c r="AD653"/>
      <c r="AE653"/>
      <c r="AF653"/>
      <c r="AG653"/>
      <c r="AO653" s="6">
        <v>625</v>
      </c>
      <c r="AQ653" s="4">
        <v>0.251</v>
      </c>
      <c r="AR653" s="4">
        <v>-3.7450000000000001</v>
      </c>
      <c r="AS653" s="5">
        <v>0.28999999999999998</v>
      </c>
      <c r="AT653" s="4">
        <v>-29.85</v>
      </c>
      <c r="AU653" s="4">
        <v>-8.07</v>
      </c>
      <c r="AV653" s="4">
        <v>0.40395640996825172</v>
      </c>
    </row>
    <row r="654" spans="2:48" x14ac:dyDescent="0.25">
      <c r="B654">
        <v>585.62400000000002</v>
      </c>
      <c r="C654" s="1">
        <v>582.90999999999985</v>
      </c>
      <c r="E654" s="2"/>
      <c r="F654" s="2"/>
      <c r="G654" s="2"/>
      <c r="I654" s="2"/>
      <c r="J654" s="2">
        <v>0.25999474427439956</v>
      </c>
      <c r="K654" s="2"/>
      <c r="L654" s="2"/>
      <c r="N654">
        <v>567.81274122807019</v>
      </c>
      <c r="AB654" s="2">
        <v>570.5785307017544</v>
      </c>
      <c r="AD654"/>
      <c r="AE654"/>
      <c r="AF654"/>
      <c r="AG654"/>
      <c r="AO654" s="6">
        <v>625</v>
      </c>
      <c r="AQ654" s="4">
        <v>0.307</v>
      </c>
      <c r="AR654" s="4">
        <v>-3.11</v>
      </c>
      <c r="AS654" s="5">
        <v>0.315</v>
      </c>
      <c r="AT654" s="4">
        <v>-29.31</v>
      </c>
      <c r="AU654" s="4">
        <v>-8.2100000000000009</v>
      </c>
      <c r="AV654" s="4">
        <v>0.33954388201286101</v>
      </c>
    </row>
    <row r="655" spans="2:48" x14ac:dyDescent="0.25">
      <c r="B655">
        <v>585.43600000000004</v>
      </c>
      <c r="C655" s="1">
        <v>582.8399999999998</v>
      </c>
      <c r="E655" s="2">
        <v>6.0000000000000001E-3</v>
      </c>
      <c r="F655" s="2">
        <v>-5.5</v>
      </c>
      <c r="G655" s="2">
        <v>6.0000000000000001E-3</v>
      </c>
      <c r="I655" s="2"/>
      <c r="J655" s="2">
        <v>0.35553518643489196</v>
      </c>
      <c r="K655" s="2"/>
      <c r="L655" s="2"/>
      <c r="N655">
        <v>567.89168859649124</v>
      </c>
      <c r="R655">
        <v>0.151</v>
      </c>
      <c r="S655">
        <v>-26.44</v>
      </c>
      <c r="AB655" s="2">
        <v>570.54656798245617</v>
      </c>
      <c r="AD655"/>
      <c r="AE655"/>
      <c r="AF655"/>
      <c r="AG655"/>
      <c r="AO655" s="6">
        <v>625</v>
      </c>
      <c r="AQ655" s="4">
        <v>0.28799999999999998</v>
      </c>
      <c r="AR655" s="4">
        <v>-2.9550000000000001</v>
      </c>
      <c r="AS655" s="5">
        <v>0.307</v>
      </c>
      <c r="AT655" s="4">
        <v>-28.04</v>
      </c>
      <c r="AU655" s="4">
        <v>-8.11</v>
      </c>
      <c r="AV655" s="4">
        <v>0.31086025142102958</v>
      </c>
    </row>
    <row r="656" spans="2:48" x14ac:dyDescent="0.25">
      <c r="B656">
        <v>585.24800000000005</v>
      </c>
      <c r="C656" s="1">
        <v>582.76999999999975</v>
      </c>
      <c r="E656" s="2"/>
      <c r="F656" s="2"/>
      <c r="G656" s="2"/>
      <c r="I656" s="2"/>
      <c r="J656" s="2">
        <v>0.28858373672360427</v>
      </c>
      <c r="K656" s="2"/>
      <c r="L656" s="2"/>
      <c r="N656">
        <v>567.89168859649124</v>
      </c>
      <c r="AB656" s="2">
        <v>570.51460526315793</v>
      </c>
      <c r="AD656"/>
      <c r="AE656"/>
      <c r="AF656"/>
      <c r="AG656"/>
      <c r="AO656" s="6">
        <v>625</v>
      </c>
      <c r="AQ656" s="4">
        <v>0.27</v>
      </c>
      <c r="AR656" s="4">
        <v>-2.5550000000000002</v>
      </c>
      <c r="AS656" s="5">
        <v>0.23</v>
      </c>
      <c r="AT656" s="4">
        <v>-28.68</v>
      </c>
      <c r="AU656" s="4">
        <v>-8.25</v>
      </c>
      <c r="AV656" s="4">
        <v>0.37965916245571579</v>
      </c>
    </row>
    <row r="657" spans="2:48" x14ac:dyDescent="0.25">
      <c r="B657">
        <v>585.06000000000006</v>
      </c>
      <c r="C657" s="1">
        <v>582.6999999999997</v>
      </c>
      <c r="E657" s="2">
        <v>6.2E-2</v>
      </c>
      <c r="F657" s="2">
        <v>-11.6</v>
      </c>
      <c r="G657" s="2">
        <v>6.2E-2</v>
      </c>
      <c r="I657" s="2">
        <v>-10.26</v>
      </c>
      <c r="J657" s="2">
        <v>0.34494335262097403</v>
      </c>
      <c r="K657" s="2"/>
      <c r="L657" s="2"/>
      <c r="N657">
        <v>567.95566885964911</v>
      </c>
      <c r="R657">
        <v>0.187</v>
      </c>
      <c r="S657">
        <v>-26.4</v>
      </c>
      <c r="AB657" s="2">
        <v>570.45067982456146</v>
      </c>
      <c r="AD657"/>
      <c r="AE657"/>
      <c r="AF657">
        <v>5.5E-2</v>
      </c>
      <c r="AG657">
        <v>-26.95</v>
      </c>
      <c r="AO657" s="6">
        <v>625</v>
      </c>
      <c r="AQ657" s="4">
        <v>0.39700000000000002</v>
      </c>
      <c r="AR657" s="4">
        <v>-3.0459999999999998</v>
      </c>
      <c r="AS657" s="5">
        <v>0.26</v>
      </c>
      <c r="AT657" s="4">
        <v>-31.73</v>
      </c>
      <c r="AU657" s="4">
        <v>-8.31</v>
      </c>
      <c r="AV657" s="4">
        <v>0.24218583223644877</v>
      </c>
    </row>
    <row r="658" spans="2:48" x14ac:dyDescent="0.25">
      <c r="B658">
        <v>584.87200000000007</v>
      </c>
      <c r="C658" s="1">
        <v>582.62999999999965</v>
      </c>
      <c r="E658" s="2"/>
      <c r="F658" s="2"/>
      <c r="G658" s="2"/>
      <c r="I658" s="2"/>
      <c r="J658" s="2">
        <v>0.22689327769916076</v>
      </c>
      <c r="K658" s="2"/>
      <c r="L658" s="2"/>
      <c r="N658">
        <v>567.95566885964911</v>
      </c>
      <c r="AB658" s="2">
        <v>570.41871710526323</v>
      </c>
      <c r="AD658"/>
      <c r="AE658"/>
      <c r="AF658"/>
      <c r="AG658"/>
      <c r="AO658" s="1">
        <v>625</v>
      </c>
      <c r="AQ658" s="4">
        <v>6.15</v>
      </c>
      <c r="AR658" s="4">
        <v>-1.4179999999999999</v>
      </c>
      <c r="AS658" s="5">
        <v>0.27</v>
      </c>
      <c r="AT658" s="4">
        <v>-30.6</v>
      </c>
      <c r="AU658" s="4">
        <v>-4.9000000000000004</v>
      </c>
      <c r="AV658" s="4">
        <v>0.59881323063476466</v>
      </c>
    </row>
    <row r="659" spans="2:48" x14ac:dyDescent="0.25">
      <c r="B659">
        <v>584.68400000000008</v>
      </c>
      <c r="C659" s="1">
        <v>582.5599999999996</v>
      </c>
      <c r="E659" s="2">
        <v>4.0000000000000001E-3</v>
      </c>
      <c r="F659" s="2">
        <v>-13.31</v>
      </c>
      <c r="G659" s="2">
        <v>4.0000000000000001E-3</v>
      </c>
      <c r="I659" s="2"/>
      <c r="J659" s="2">
        <v>0.34639967319582432</v>
      </c>
      <c r="K659" s="2"/>
      <c r="L659" s="2"/>
      <c r="N659">
        <v>568.01964912280698</v>
      </c>
      <c r="AB659" s="2">
        <v>570.38631578947366</v>
      </c>
      <c r="AD659"/>
      <c r="AE659"/>
      <c r="AF659">
        <v>9.35E-2</v>
      </c>
      <c r="AG659">
        <v>-27.1</v>
      </c>
      <c r="AO659" s="1">
        <v>626</v>
      </c>
      <c r="AQ659" s="4">
        <v>1.6859999999999999</v>
      </c>
      <c r="AR659" s="4">
        <v>-1.5109999999999999</v>
      </c>
      <c r="AS659" s="5">
        <v>0.41</v>
      </c>
      <c r="AT659" s="4">
        <v>-31.61</v>
      </c>
      <c r="AU659" s="4">
        <v>-4.46</v>
      </c>
      <c r="AV659" s="4">
        <v>0.48577338078218535</v>
      </c>
    </row>
    <row r="660" spans="2:48" x14ac:dyDescent="0.25">
      <c r="B660">
        <v>584.49600000000009</v>
      </c>
      <c r="C660" s="1">
        <v>582.48999999999955</v>
      </c>
      <c r="E660" s="2">
        <v>7.6E-3</v>
      </c>
      <c r="F660" s="2">
        <v>-9.92</v>
      </c>
      <c r="G660" s="2">
        <v>7.6E-3</v>
      </c>
      <c r="I660" s="2"/>
      <c r="J660" s="2">
        <v>0.30733739048796027</v>
      </c>
      <c r="K660" s="2"/>
      <c r="L660" s="2"/>
      <c r="N660">
        <v>568.01964912280698</v>
      </c>
      <c r="AB660" s="2">
        <v>570.34338815789476</v>
      </c>
      <c r="AD660"/>
      <c r="AE660"/>
      <c r="AF660"/>
      <c r="AG660"/>
      <c r="AO660" s="1">
        <v>627</v>
      </c>
      <c r="AQ660" s="4">
        <v>4.78</v>
      </c>
      <c r="AR660" s="4">
        <v>-1.59</v>
      </c>
      <c r="AS660" s="5">
        <v>0.61</v>
      </c>
      <c r="AT660" s="4">
        <v>-30.94</v>
      </c>
      <c r="AU660" s="4">
        <v>-5.9</v>
      </c>
      <c r="AV660" s="4">
        <v>0.6505527580019681</v>
      </c>
    </row>
    <row r="661" spans="2:48" x14ac:dyDescent="0.25">
      <c r="B661">
        <v>584.30800000000011</v>
      </c>
      <c r="C661" s="1">
        <v>582.4199999999995</v>
      </c>
      <c r="E661" s="2">
        <v>2.3E-3</v>
      </c>
      <c r="F661" s="2">
        <v>-11.27</v>
      </c>
      <c r="G661" s="2">
        <v>2.3E-3</v>
      </c>
      <c r="I661" s="2"/>
      <c r="J661" s="2">
        <v>0.33512851603572591</v>
      </c>
      <c r="K661" s="2"/>
      <c r="L661" s="2"/>
      <c r="N661">
        <v>568.08362938596497</v>
      </c>
      <c r="R661">
        <v>0.187</v>
      </c>
      <c r="S661">
        <v>-26</v>
      </c>
      <c r="AB661" s="2">
        <v>570.30046052631576</v>
      </c>
      <c r="AD661"/>
      <c r="AE661"/>
      <c r="AF661">
        <v>5.5E-2</v>
      </c>
      <c r="AG661">
        <v>-25.11</v>
      </c>
      <c r="AO661" s="1">
        <v>630</v>
      </c>
      <c r="AQ661" s="4">
        <v>1.4999999999999999E-2</v>
      </c>
      <c r="AR661" s="4">
        <v>2.54</v>
      </c>
      <c r="AS661" s="5">
        <v>0.13</v>
      </c>
      <c r="AT661" s="4">
        <v>-30.82</v>
      </c>
      <c r="AU661" s="4">
        <v>-10.79</v>
      </c>
      <c r="AV661" s="4">
        <v>0.21989265981507755</v>
      </c>
    </row>
    <row r="662" spans="2:48" x14ac:dyDescent="0.25">
      <c r="B662">
        <v>584.12000000000012</v>
      </c>
      <c r="C662" s="1">
        <v>582.34999999999945</v>
      </c>
      <c r="E662" s="2"/>
      <c r="F662" s="2"/>
      <c r="G662" s="2"/>
      <c r="I662" s="2"/>
      <c r="J662" s="2">
        <v>0.50861952164756052</v>
      </c>
      <c r="K662" s="2"/>
      <c r="L662" s="2"/>
      <c r="N662">
        <v>568.08362938596497</v>
      </c>
      <c r="AB662" s="2">
        <v>570.25753289473687</v>
      </c>
      <c r="AD662"/>
      <c r="AE662"/>
      <c r="AF662"/>
      <c r="AG662"/>
      <c r="AO662" s="1">
        <v>630</v>
      </c>
      <c r="AQ662" s="4">
        <v>5.5399999999999998E-2</v>
      </c>
      <c r="AR662" s="4">
        <v>-1.65</v>
      </c>
      <c r="AS662" s="5">
        <v>0.38</v>
      </c>
      <c r="AT662" s="4">
        <v>-32.4</v>
      </c>
      <c r="AU662" s="4">
        <v>-9.31</v>
      </c>
      <c r="AV662" s="4">
        <v>0.23401307883400216</v>
      </c>
    </row>
    <row r="663" spans="2:48" x14ac:dyDescent="0.25">
      <c r="B663">
        <v>583.93200000000013</v>
      </c>
      <c r="C663" s="1">
        <v>582.2799999999994</v>
      </c>
      <c r="E663" s="2">
        <v>1.2999999999999999E-2</v>
      </c>
      <c r="F663" s="2">
        <v>-12.18</v>
      </c>
      <c r="G663" s="2">
        <v>1.2999999999999999E-2</v>
      </c>
      <c r="I663" s="2">
        <v>-9.2799999999999994</v>
      </c>
      <c r="J663" s="2">
        <v>0.27606160211544489</v>
      </c>
      <c r="K663" s="2"/>
      <c r="L663" s="2"/>
      <c r="N663">
        <v>568.14760964912284</v>
      </c>
      <c r="AB663" s="2">
        <v>570.21460526315786</v>
      </c>
      <c r="AD663"/>
      <c r="AE663"/>
      <c r="AF663">
        <v>7.3999999999999996E-2</v>
      </c>
      <c r="AG663">
        <v>-26.3</v>
      </c>
      <c r="AO663" s="1">
        <v>630</v>
      </c>
      <c r="AQ663" s="4">
        <v>3.0000000000000001E-3</v>
      </c>
      <c r="AR663" s="4">
        <v>-1.6</v>
      </c>
      <c r="AS663" s="5">
        <v>0.67</v>
      </c>
      <c r="AT663" s="4">
        <v>-32.22</v>
      </c>
      <c r="AU663" s="4">
        <v>-10.31</v>
      </c>
      <c r="AV663" s="4">
        <v>0.36429567225925508</v>
      </c>
    </row>
    <row r="664" spans="2:48" x14ac:dyDescent="0.25">
      <c r="B664">
        <v>583.74400000000014</v>
      </c>
      <c r="C664" s="1">
        <v>582.20999999999935</v>
      </c>
      <c r="E664" s="2">
        <v>0.40500000000000003</v>
      </c>
      <c r="F664" s="2">
        <v>-16.28</v>
      </c>
      <c r="G664" s="2">
        <v>0.40500000000000003</v>
      </c>
      <c r="I664" s="2">
        <v>-7.48</v>
      </c>
      <c r="J664" s="2">
        <v>0.36555325198259764</v>
      </c>
      <c r="K664" s="2"/>
      <c r="L664" s="2"/>
      <c r="N664">
        <v>568.14760964912284</v>
      </c>
      <c r="AB664" s="2">
        <v>570.17167763157897</v>
      </c>
      <c r="AD664"/>
      <c r="AE664"/>
      <c r="AF664"/>
      <c r="AG664"/>
      <c r="AO664" s="1">
        <v>630</v>
      </c>
      <c r="AQ664" s="4">
        <v>3.6999999999999998E-2</v>
      </c>
      <c r="AR664" s="4">
        <v>-1.86</v>
      </c>
      <c r="AS664" s="5">
        <v>0.11</v>
      </c>
      <c r="AT664" s="4">
        <v>-31.68</v>
      </c>
      <c r="AU664" s="4">
        <v>-9.58</v>
      </c>
      <c r="AV664" s="4">
        <v>0.22157695337058614</v>
      </c>
    </row>
    <row r="665" spans="2:48" x14ac:dyDescent="0.25">
      <c r="B665">
        <v>583.55600000000015</v>
      </c>
      <c r="C665" s="1">
        <v>582.1399999999993</v>
      </c>
      <c r="E665" s="2"/>
      <c r="F665" s="2"/>
      <c r="G665" s="2"/>
      <c r="I665" s="2"/>
      <c r="J665" s="2">
        <v>0.39831585754902626</v>
      </c>
      <c r="K665" s="2"/>
      <c r="L665" s="2"/>
      <c r="N665">
        <v>568.14760964912284</v>
      </c>
      <c r="AB665" s="2">
        <v>570.12874999999997</v>
      </c>
      <c r="AD665"/>
      <c r="AE665"/>
      <c r="AF665">
        <v>0.14099999999999999</v>
      </c>
      <c r="AG665">
        <v>-25.6</v>
      </c>
      <c r="AO665" s="1">
        <v>630</v>
      </c>
      <c r="AQ665" s="4">
        <v>0.34899999999999998</v>
      </c>
      <c r="AR665" s="4">
        <v>-2.89</v>
      </c>
      <c r="AS665" s="5">
        <v>0.14000000000000001</v>
      </c>
      <c r="AT665" s="4">
        <v>-31.83</v>
      </c>
      <c r="AU665" s="4">
        <v>-6.82</v>
      </c>
      <c r="AV665" s="4">
        <v>0.23223690457928836</v>
      </c>
    </row>
    <row r="666" spans="2:48" x14ac:dyDescent="0.25">
      <c r="B666">
        <v>583.36800000000017</v>
      </c>
      <c r="C666" s="1">
        <v>582.06999999999925</v>
      </c>
      <c r="E666" s="2"/>
      <c r="F666" s="2"/>
      <c r="G666" s="2"/>
      <c r="I666" s="2"/>
      <c r="J666" s="2">
        <v>0.29538546979207531</v>
      </c>
      <c r="K666" s="2"/>
      <c r="L666" s="2"/>
      <c r="N666">
        <v>568.14760964912284</v>
      </c>
      <c r="AB666" s="2">
        <v>570.08582236842108</v>
      </c>
      <c r="AD666"/>
      <c r="AE666"/>
      <c r="AF666"/>
      <c r="AG666"/>
      <c r="AO666" s="1">
        <v>630</v>
      </c>
      <c r="AQ666" s="4">
        <v>4.8000000000000001E-2</v>
      </c>
      <c r="AR666" s="4">
        <v>-3.07</v>
      </c>
      <c r="AS666" s="5">
        <v>0.56999999999999995</v>
      </c>
      <c r="AT666" s="4">
        <v>-30.85</v>
      </c>
      <c r="AU666" s="4">
        <v>-7.3</v>
      </c>
      <c r="AV666" s="4">
        <v>0.24438386512354657</v>
      </c>
    </row>
    <row r="667" spans="2:48" x14ac:dyDescent="0.25">
      <c r="B667">
        <v>583.18000000000018</v>
      </c>
      <c r="C667" s="1">
        <v>581.9999999999992</v>
      </c>
      <c r="E667" s="2"/>
      <c r="F667" s="2"/>
      <c r="G667" s="2"/>
      <c r="I667" s="2"/>
      <c r="J667" s="2">
        <v>0.25933516083078706</v>
      </c>
      <c r="K667" s="2"/>
      <c r="L667" s="2"/>
      <c r="N667">
        <v>568.14760964912284</v>
      </c>
      <c r="AB667" s="2">
        <v>569.91411184210529</v>
      </c>
      <c r="AD667"/>
      <c r="AE667"/>
      <c r="AF667"/>
      <c r="AG667"/>
      <c r="AO667" s="1">
        <v>630</v>
      </c>
      <c r="AQ667" s="4">
        <v>0.99</v>
      </c>
      <c r="AR667" s="4">
        <v>-1.69</v>
      </c>
      <c r="AS667" s="5">
        <v>1.42</v>
      </c>
      <c r="AT667" s="4">
        <v>-30.94</v>
      </c>
      <c r="AU667" s="4">
        <v>-5.09</v>
      </c>
      <c r="AV667" s="4">
        <v>0.49575954530012495</v>
      </c>
    </row>
    <row r="668" spans="2:48" x14ac:dyDescent="0.25">
      <c r="B668">
        <v>582.99200000000019</v>
      </c>
      <c r="C668" s="1">
        <v>581.92999999999915</v>
      </c>
      <c r="E668" s="2"/>
      <c r="F668" s="2"/>
      <c r="G668" s="2"/>
      <c r="I668" s="2"/>
      <c r="J668" s="2">
        <v>0.42384320000190479</v>
      </c>
      <c r="K668" s="2"/>
      <c r="L668" s="2"/>
      <c r="N668">
        <v>568.14760964912284</v>
      </c>
      <c r="AB668" s="2">
        <v>569.87118421052628</v>
      </c>
      <c r="AD668"/>
      <c r="AE668"/>
      <c r="AF668">
        <v>0.1</v>
      </c>
      <c r="AG668">
        <v>-25.4</v>
      </c>
      <c r="AO668" s="1">
        <v>630</v>
      </c>
      <c r="AQ668" s="4">
        <v>0.79</v>
      </c>
      <c r="AR668" s="4">
        <v>-1.64</v>
      </c>
      <c r="AS668" s="5">
        <v>0.23</v>
      </c>
      <c r="AT668" s="4">
        <v>-29.4</v>
      </c>
      <c r="AU668" s="4">
        <v>-4.68</v>
      </c>
      <c r="AV668" s="4">
        <v>0.40897648252831154</v>
      </c>
    </row>
    <row r="669" spans="2:48" x14ac:dyDescent="0.25">
      <c r="E669" s="2"/>
      <c r="F669" s="2"/>
      <c r="G669" s="2"/>
      <c r="I669" s="2"/>
      <c r="J669" s="2"/>
      <c r="K669" s="2"/>
      <c r="L669" s="2"/>
      <c r="N669">
        <v>568.14760964912284</v>
      </c>
      <c r="AB669" s="2">
        <v>569.82825657894739</v>
      </c>
      <c r="AD669"/>
      <c r="AE669"/>
      <c r="AF669"/>
      <c r="AG669"/>
      <c r="AO669" s="1">
        <v>630</v>
      </c>
      <c r="AQ669" s="4">
        <v>0.27</v>
      </c>
      <c r="AR669" s="4">
        <v>-1.34</v>
      </c>
      <c r="AS669" s="5">
        <v>0.25</v>
      </c>
      <c r="AT669" s="4">
        <v>-29.92</v>
      </c>
      <c r="AU669" s="4">
        <v>-12.65</v>
      </c>
      <c r="AV669" s="4">
        <v>0.32981154963184789</v>
      </c>
    </row>
    <row r="670" spans="2:48" x14ac:dyDescent="0.25">
      <c r="B670">
        <v>581</v>
      </c>
      <c r="C670" s="1">
        <v>581.9</v>
      </c>
      <c r="E670" s="2">
        <v>3.5999999999999997E-2</v>
      </c>
      <c r="F670" s="2">
        <v>-13.59</v>
      </c>
      <c r="G670" s="2">
        <v>3.5999999999999997E-2</v>
      </c>
      <c r="I670" s="2"/>
      <c r="J670" s="2">
        <v>0.39585600607863425</v>
      </c>
      <c r="K670" s="2"/>
      <c r="L670" s="2"/>
      <c r="N670">
        <v>568.14760964912284</v>
      </c>
      <c r="AB670" s="2">
        <v>569.78532894736838</v>
      </c>
      <c r="AD670"/>
      <c r="AE670"/>
      <c r="AF670"/>
      <c r="AG670"/>
      <c r="AO670" s="3">
        <v>632</v>
      </c>
      <c r="AQ670" s="4">
        <v>1.4</v>
      </c>
      <c r="AR670" s="4">
        <v>-5.88</v>
      </c>
      <c r="AU670">
        <v>-6.99</v>
      </c>
      <c r="AV670">
        <v>0.31348339840227585</v>
      </c>
    </row>
    <row r="671" spans="2:48" x14ac:dyDescent="0.25">
      <c r="B671">
        <v>580.95000000000005</v>
      </c>
      <c r="C671" s="1">
        <v>581.85</v>
      </c>
      <c r="E671" s="2">
        <v>2.8000000000000001E-2</v>
      </c>
      <c r="F671" s="2">
        <v>-16.670000000000002</v>
      </c>
      <c r="G671" s="2">
        <v>2.8000000000000001E-2</v>
      </c>
      <c r="I671" s="2"/>
      <c r="J671" s="2">
        <v>0.43292029779982033</v>
      </c>
      <c r="K671" s="2"/>
      <c r="L671" s="2"/>
      <c r="N671">
        <v>568.21158991228071</v>
      </c>
      <c r="R671">
        <v>0.13600000000000001</v>
      </c>
      <c r="S671">
        <v>-26.43</v>
      </c>
      <c r="AB671" s="2">
        <v>569.6565460526316</v>
      </c>
      <c r="AD671"/>
      <c r="AE671"/>
      <c r="AF671"/>
      <c r="AG671"/>
      <c r="AO671" s="3">
        <v>632</v>
      </c>
      <c r="AQ671" s="4">
        <v>0.872</v>
      </c>
      <c r="AR671" s="4">
        <v>2.73</v>
      </c>
      <c r="AS671" s="5">
        <v>0.3</v>
      </c>
      <c r="AT671" s="4">
        <v>-29.93</v>
      </c>
      <c r="AU671" s="4">
        <v>-8.1</v>
      </c>
      <c r="AV671" s="4">
        <v>0.20689738067264937</v>
      </c>
    </row>
    <row r="672" spans="2:48" x14ac:dyDescent="0.25">
      <c r="B672">
        <v>580.90000000000009</v>
      </c>
      <c r="C672" s="1">
        <v>581.80000000000007</v>
      </c>
      <c r="E672" s="2">
        <v>7.1000000000000004E-3</v>
      </c>
      <c r="F672" s="2">
        <v>-12.87</v>
      </c>
      <c r="G672" s="2">
        <v>7.1000000000000004E-3</v>
      </c>
      <c r="I672" s="2"/>
      <c r="J672" s="2">
        <v>0.32487288446467477</v>
      </c>
      <c r="K672" s="2"/>
      <c r="L672" s="2"/>
      <c r="N672">
        <v>568.21158991228071</v>
      </c>
      <c r="AB672" s="2">
        <v>569.61361842105271</v>
      </c>
      <c r="AD672"/>
      <c r="AE672"/>
      <c r="AF672">
        <v>0.11</v>
      </c>
      <c r="AG672">
        <v>-23.4</v>
      </c>
      <c r="AO672" s="3">
        <v>632</v>
      </c>
      <c r="AQ672" s="4">
        <v>7.9000000000000008E-3</v>
      </c>
      <c r="AR672" s="4">
        <v>1.74</v>
      </c>
      <c r="AS672" s="5">
        <v>7.0000000000000007E-2</v>
      </c>
      <c r="AT672" s="4">
        <v>-29.32</v>
      </c>
      <c r="AU672" s="4">
        <v>-6.66</v>
      </c>
      <c r="AV672" s="4">
        <v>0.26889162939322869</v>
      </c>
    </row>
    <row r="673" spans="2:48" x14ac:dyDescent="0.25">
      <c r="B673">
        <v>580.85000000000014</v>
      </c>
      <c r="C673" s="1">
        <v>581.75000000000011</v>
      </c>
      <c r="E673" s="2"/>
      <c r="F673" s="2"/>
      <c r="G673" s="2"/>
      <c r="I673" s="2"/>
      <c r="J673" s="2">
        <v>0.32981864980892184</v>
      </c>
      <c r="K673" s="2"/>
      <c r="L673" s="2"/>
      <c r="N673">
        <v>568.27557017543859</v>
      </c>
      <c r="AB673" s="2">
        <v>569.5706907894737</v>
      </c>
      <c r="AD673"/>
      <c r="AE673"/>
      <c r="AF673"/>
      <c r="AG673"/>
      <c r="AO673" s="3">
        <v>632</v>
      </c>
      <c r="AQ673" s="4">
        <v>0</v>
      </c>
      <c r="AS673" s="5">
        <v>0.19</v>
      </c>
      <c r="AT673" s="4">
        <v>-30.61</v>
      </c>
      <c r="AV673">
        <v>0.29834971885949668</v>
      </c>
    </row>
    <row r="674" spans="2:48" x14ac:dyDescent="0.25">
      <c r="B674">
        <v>580.80000000000018</v>
      </c>
      <c r="C674" s="1">
        <v>581.70000000000016</v>
      </c>
      <c r="E674" s="2">
        <v>0.17799999999999999</v>
      </c>
      <c r="F674" s="2">
        <v>-8.33</v>
      </c>
      <c r="G674" s="2">
        <v>0.17799999999999999</v>
      </c>
      <c r="I674" s="2"/>
      <c r="J674" s="2">
        <v>0.31005051180126975</v>
      </c>
      <c r="K674" s="2"/>
      <c r="L674" s="2"/>
      <c r="N674">
        <v>568.27557017543859</v>
      </c>
      <c r="AB674" s="2">
        <v>569.5277631578947</v>
      </c>
      <c r="AD674"/>
      <c r="AE674"/>
      <c r="AF674"/>
      <c r="AG674"/>
      <c r="AO674" s="3">
        <v>632</v>
      </c>
      <c r="AQ674" s="4">
        <v>0</v>
      </c>
      <c r="AS674" s="5">
        <v>0.17</v>
      </c>
      <c r="AT674" s="4">
        <v>-26.78</v>
      </c>
      <c r="AV674">
        <v>0.29712246051331231</v>
      </c>
    </row>
    <row r="675" spans="2:48" x14ac:dyDescent="0.25">
      <c r="B675">
        <v>580.75000000000023</v>
      </c>
      <c r="C675" s="1">
        <v>581.6500000000002</v>
      </c>
      <c r="E675" s="2">
        <v>7.0000000000000001E-3</v>
      </c>
      <c r="F675" s="2">
        <v>-9.6999999999999993</v>
      </c>
      <c r="G675" s="2">
        <v>7.0000000000000001E-3</v>
      </c>
      <c r="I675" s="2"/>
      <c r="J675" s="2">
        <v>0.27073762873883545</v>
      </c>
      <c r="K675" s="2"/>
      <c r="L675" s="2"/>
      <c r="N675">
        <v>568.40989035087716</v>
      </c>
      <c r="R675">
        <v>0.13900000000000001</v>
      </c>
      <c r="S675">
        <v>-26.8</v>
      </c>
      <c r="AB675" s="2">
        <v>569.48483552631581</v>
      </c>
      <c r="AD675"/>
      <c r="AE675"/>
      <c r="AF675">
        <v>0.14599999999999999</v>
      </c>
      <c r="AG675">
        <v>-24.6</v>
      </c>
      <c r="AO675" s="3">
        <v>632</v>
      </c>
      <c r="AQ675" s="4">
        <v>0.109</v>
      </c>
      <c r="AR675" s="4">
        <v>1.1299999999999999</v>
      </c>
      <c r="AS675" s="5">
        <v>0.11</v>
      </c>
      <c r="AT675" s="4">
        <v>-29.15</v>
      </c>
      <c r="AU675" s="4">
        <v>-5</v>
      </c>
      <c r="AV675" s="4">
        <v>6.1332731392462078E-2</v>
      </c>
    </row>
    <row r="676" spans="2:48" x14ac:dyDescent="0.25">
      <c r="B676">
        <v>580.70000000000027</v>
      </c>
      <c r="C676" s="1">
        <v>581.60000000000025</v>
      </c>
      <c r="E676" s="2">
        <v>1.5800000000000002E-2</v>
      </c>
      <c r="F676" s="2">
        <v>-16.36</v>
      </c>
      <c r="G676" s="2">
        <v>1.5800000000000002E-2</v>
      </c>
      <c r="I676" s="2"/>
      <c r="J676" s="2">
        <v>0.34636957978344418</v>
      </c>
      <c r="K676" s="2"/>
      <c r="L676" s="2"/>
      <c r="N676">
        <v>568.40989035087716</v>
      </c>
      <c r="AB676" s="2">
        <v>569.44223684210522</v>
      </c>
      <c r="AD676"/>
      <c r="AE676"/>
      <c r="AF676">
        <v>0.14399999999999999</v>
      </c>
      <c r="AG676">
        <v>-23.35</v>
      </c>
      <c r="AO676" s="3">
        <v>632</v>
      </c>
      <c r="AQ676" s="4">
        <v>0.10299999999999999</v>
      </c>
      <c r="AR676" s="4">
        <v>1.19</v>
      </c>
      <c r="AS676" s="5">
        <v>0.12</v>
      </c>
      <c r="AT676" s="4">
        <v>-30.1</v>
      </c>
      <c r="AU676" s="4">
        <v>-4.78</v>
      </c>
      <c r="AV676" s="4">
        <v>0.10126592170979393</v>
      </c>
    </row>
    <row r="677" spans="2:48" x14ac:dyDescent="0.25">
      <c r="B677">
        <v>580.65000000000032</v>
      </c>
      <c r="C677" s="1">
        <v>581.5500000000003</v>
      </c>
      <c r="E677" s="2"/>
      <c r="F677" s="2"/>
      <c r="G677" s="2"/>
      <c r="I677" s="2"/>
      <c r="J677" s="2">
        <v>0.34640846978863987</v>
      </c>
      <c r="K677" s="2"/>
      <c r="L677" s="2"/>
      <c r="N677">
        <v>568.47622807017547</v>
      </c>
      <c r="AB677" s="2">
        <v>569.07052631578949</v>
      </c>
      <c r="AD677"/>
      <c r="AE677"/>
      <c r="AF677"/>
      <c r="AG677">
        <v>-19.329999999999998</v>
      </c>
      <c r="AO677" s="3">
        <v>632</v>
      </c>
      <c r="AQ677" s="4">
        <v>0.02</v>
      </c>
      <c r="AR677" s="4">
        <v>-2.39</v>
      </c>
      <c r="AS677" s="5">
        <v>0.12</v>
      </c>
      <c r="AT677" s="4">
        <v>-30.13</v>
      </c>
      <c r="AU677" s="4">
        <v>-13.86</v>
      </c>
      <c r="AV677" s="4">
        <v>0.21925891172454479</v>
      </c>
    </row>
    <row r="678" spans="2:48" x14ac:dyDescent="0.25">
      <c r="E678" s="2">
        <v>2E-3</v>
      </c>
      <c r="F678" s="2">
        <v>-11.2</v>
      </c>
      <c r="G678" s="2">
        <v>2E-3</v>
      </c>
      <c r="I678" s="2"/>
      <c r="J678" s="2">
        <v>0.26514496922532155</v>
      </c>
      <c r="K678" s="2"/>
      <c r="L678" s="2"/>
      <c r="N678">
        <v>568.47622807017547</v>
      </c>
      <c r="AB678" s="2">
        <v>568.96087719298248</v>
      </c>
      <c r="AD678"/>
      <c r="AE678"/>
      <c r="AF678"/>
      <c r="AG678"/>
      <c r="AO678" s="3">
        <v>633</v>
      </c>
      <c r="AS678" s="5">
        <v>0.66</v>
      </c>
      <c r="AT678" s="4">
        <v>-32.08</v>
      </c>
      <c r="AV678">
        <v>0.52609617366763783</v>
      </c>
    </row>
    <row r="679" spans="2:48" x14ac:dyDescent="0.25">
      <c r="E679" s="2">
        <v>2E-3</v>
      </c>
      <c r="F679" s="2">
        <v>-11.4</v>
      </c>
      <c r="G679" s="2">
        <v>2E-3</v>
      </c>
      <c r="I679" s="2">
        <v>-12.72</v>
      </c>
      <c r="J679" s="2">
        <v>0.29599990697970585</v>
      </c>
      <c r="K679" s="2"/>
      <c r="L679" s="2"/>
      <c r="N679">
        <v>568.54256578947366</v>
      </c>
      <c r="R679">
        <v>8.8999999999999996E-2</v>
      </c>
      <c r="S679">
        <v>-26.7</v>
      </c>
      <c r="AB679" s="2">
        <v>568.90605263157897</v>
      </c>
      <c r="AD679"/>
      <c r="AE679"/>
      <c r="AF679">
        <v>0.2</v>
      </c>
      <c r="AG679">
        <v>-21.35</v>
      </c>
      <c r="AO679" s="3">
        <v>633</v>
      </c>
      <c r="AS679" s="5">
        <v>1.32</v>
      </c>
      <c r="AT679" s="4">
        <v>-33.44</v>
      </c>
      <c r="AV679">
        <v>0.3676162072386901</v>
      </c>
    </row>
    <row r="680" spans="2:48" x14ac:dyDescent="0.25">
      <c r="E680" s="2">
        <v>2.5999999999999999E-2</v>
      </c>
      <c r="F680" s="2">
        <v>-18.600000000000001</v>
      </c>
      <c r="G680" s="2">
        <v>2.5999999999999999E-2</v>
      </c>
      <c r="I680" s="2">
        <v>-18.510000000000002</v>
      </c>
      <c r="J680" s="2">
        <v>0.22953613622170582</v>
      </c>
      <c r="K680" s="2"/>
      <c r="L680" s="2"/>
      <c r="N680">
        <v>568.54256578947366</v>
      </c>
      <c r="AB680" s="2">
        <v>568.85122807017547</v>
      </c>
      <c r="AD680"/>
      <c r="AE680"/>
      <c r="AF680">
        <v>0.37</v>
      </c>
      <c r="AG680">
        <v>-19.7</v>
      </c>
      <c r="AO680" s="3">
        <v>633</v>
      </c>
      <c r="AQ680" s="4">
        <v>2.0999999999999999E-3</v>
      </c>
      <c r="AR680" s="4">
        <v>-2.4900000000000002</v>
      </c>
      <c r="AS680" s="5">
        <v>0.74</v>
      </c>
      <c r="AT680" s="4">
        <v>-32.159999999999997</v>
      </c>
      <c r="AV680">
        <v>0.26668289675014567</v>
      </c>
    </row>
    <row r="681" spans="2:48" x14ac:dyDescent="0.25">
      <c r="E681" s="2"/>
      <c r="F681" s="2"/>
      <c r="G681" s="2"/>
      <c r="I681" s="2">
        <v>-9.6300000000000008</v>
      </c>
      <c r="J681" s="2">
        <v>0.27504806829777489</v>
      </c>
      <c r="K681" s="2"/>
      <c r="L681" s="2"/>
      <c r="N681">
        <v>568.60890350877196</v>
      </c>
      <c r="AB681" s="2">
        <v>568.74157894736845</v>
      </c>
      <c r="AD681"/>
      <c r="AE681"/>
      <c r="AF681"/>
      <c r="AG681"/>
      <c r="AO681" s="3">
        <v>633</v>
      </c>
      <c r="AS681" s="5">
        <v>0.36</v>
      </c>
      <c r="AT681" s="4">
        <v>-31.79</v>
      </c>
      <c r="AV681">
        <v>0.3682096104959528</v>
      </c>
    </row>
    <row r="682" spans="2:48" x14ac:dyDescent="0.25">
      <c r="E682" s="2"/>
      <c r="F682" s="2"/>
      <c r="G682" s="2"/>
      <c r="I682" s="2">
        <v>-14.6</v>
      </c>
      <c r="J682" s="2">
        <v>0.3083702561944473</v>
      </c>
      <c r="K682" s="2"/>
      <c r="L682" s="2"/>
      <c r="N682">
        <v>568.74157894736845</v>
      </c>
      <c r="AB682" s="2">
        <v>568.60890350877196</v>
      </c>
      <c r="AD682"/>
      <c r="AE682"/>
      <c r="AF682"/>
      <c r="AG682"/>
      <c r="AO682" s="3">
        <v>634</v>
      </c>
      <c r="AQ682" s="4">
        <v>9.8000000000000004E-2</v>
      </c>
      <c r="AR682" s="4">
        <v>-5.69</v>
      </c>
      <c r="AS682" s="5">
        <v>0.1</v>
      </c>
      <c r="AT682" s="4">
        <v>-29.58</v>
      </c>
      <c r="AU682" s="4">
        <v>-14.4</v>
      </c>
      <c r="AV682" s="4">
        <v>0.28409241004732011</v>
      </c>
    </row>
    <row r="683" spans="2:48" x14ac:dyDescent="0.25">
      <c r="E683" s="2"/>
      <c r="F683" s="2"/>
      <c r="G683" s="2"/>
      <c r="I683" s="2"/>
      <c r="J683" s="2"/>
      <c r="K683" s="2"/>
      <c r="L683" s="2"/>
      <c r="N683">
        <v>568.74157894736845</v>
      </c>
      <c r="AB683" s="2">
        <v>568.54256578947366</v>
      </c>
      <c r="AD683"/>
      <c r="AE683"/>
      <c r="AF683">
        <v>8.8999999999999996E-2</v>
      </c>
      <c r="AG683">
        <v>-26.7</v>
      </c>
      <c r="AO683" s="3">
        <v>634</v>
      </c>
      <c r="AS683" s="5">
        <v>0.31</v>
      </c>
      <c r="AT683" s="4">
        <v>-28.45</v>
      </c>
      <c r="AV683">
        <v>0.5274688394827336</v>
      </c>
    </row>
    <row r="684" spans="2:48" x14ac:dyDescent="0.25">
      <c r="E684" s="2"/>
      <c r="F684" s="2"/>
      <c r="G684" s="2"/>
      <c r="I684" s="2"/>
      <c r="J684" s="2"/>
      <c r="K684" s="2"/>
      <c r="L684" s="2"/>
      <c r="N684">
        <v>568.85122807017547</v>
      </c>
      <c r="R684">
        <v>0.37</v>
      </c>
      <c r="S684">
        <v>-19.7</v>
      </c>
      <c r="AB684" s="2">
        <v>568.47622807017547</v>
      </c>
      <c r="AD684"/>
      <c r="AE684"/>
      <c r="AF684"/>
      <c r="AG684"/>
      <c r="AO684" s="3">
        <v>635</v>
      </c>
      <c r="AQ684" s="4">
        <v>0.03</v>
      </c>
      <c r="AR684" s="4">
        <v>-4.53</v>
      </c>
      <c r="AS684" s="5">
        <v>0.14000000000000001</v>
      </c>
      <c r="AT684" s="4">
        <v>-29.23</v>
      </c>
      <c r="AU684" s="4">
        <v>-8.4</v>
      </c>
      <c r="AV684" s="4">
        <v>0.17105361840020061</v>
      </c>
    </row>
    <row r="685" spans="2:48" x14ac:dyDescent="0.25">
      <c r="E685" s="2"/>
      <c r="F685" s="2"/>
      <c r="G685" s="2"/>
      <c r="I685" s="2"/>
      <c r="J685" s="2"/>
      <c r="K685" s="2"/>
      <c r="L685" s="2"/>
      <c r="N685">
        <v>568.85122807017547</v>
      </c>
      <c r="AB685" s="2">
        <v>568.40989035087716</v>
      </c>
      <c r="AD685"/>
      <c r="AE685"/>
      <c r="AF685">
        <v>0.13900000000000001</v>
      </c>
      <c r="AG685">
        <v>-26.8</v>
      </c>
      <c r="AO685" s="3">
        <v>635</v>
      </c>
      <c r="AQ685" s="4">
        <v>5.7000000000000002E-3</v>
      </c>
      <c r="AR685" s="4">
        <v>-3.03</v>
      </c>
      <c r="AS685" s="5">
        <v>0.12</v>
      </c>
      <c r="AT685" s="4">
        <v>-28.7</v>
      </c>
      <c r="AU685" s="4">
        <v>-8.42</v>
      </c>
      <c r="AV685" s="4">
        <v>0.24794474618869441</v>
      </c>
    </row>
    <row r="686" spans="2:48" x14ac:dyDescent="0.25">
      <c r="E686" s="2"/>
      <c r="F686" s="2"/>
      <c r="G686" s="2"/>
      <c r="I686" s="2"/>
      <c r="J686" s="2"/>
      <c r="K686" s="2"/>
      <c r="L686" s="2"/>
      <c r="N686">
        <v>568.89999999999975</v>
      </c>
      <c r="AB686" s="2">
        <v>568.27557017543859</v>
      </c>
      <c r="AD686"/>
      <c r="AE686"/>
      <c r="AF686"/>
      <c r="AG686"/>
      <c r="AO686">
        <f>AO685-0.8</f>
        <v>634.20000000000005</v>
      </c>
      <c r="AQ686">
        <v>4.8000000000000001E-2</v>
      </c>
      <c r="AR686" s="4">
        <v>-1.3594999999999999</v>
      </c>
      <c r="AU686" s="5">
        <v>-9.4600000000000009</v>
      </c>
      <c r="AV686" s="5">
        <v>0.76252881931804395</v>
      </c>
    </row>
    <row r="687" spans="2:48" x14ac:dyDescent="0.25">
      <c r="B687">
        <v>580.5</v>
      </c>
      <c r="C687" s="1">
        <v>581</v>
      </c>
      <c r="E687" s="2">
        <v>1.6E-2</v>
      </c>
      <c r="F687" s="2">
        <v>-3.11</v>
      </c>
      <c r="G687" s="2">
        <v>1.6E-2</v>
      </c>
      <c r="I687" s="2"/>
      <c r="J687" s="2">
        <v>0.35332549144488096</v>
      </c>
      <c r="K687" s="2"/>
      <c r="L687" s="2"/>
      <c r="N687">
        <v>568.90605263157897</v>
      </c>
      <c r="R687">
        <v>0.2</v>
      </c>
      <c r="S687">
        <v>-21.35</v>
      </c>
      <c r="AB687" s="2">
        <v>568.21158991228071</v>
      </c>
      <c r="AD687"/>
      <c r="AE687"/>
      <c r="AF687">
        <v>0.13600000000000001</v>
      </c>
      <c r="AG687">
        <v>-26.43</v>
      </c>
      <c r="AO687">
        <f>AO686-0.8</f>
        <v>633.40000000000009</v>
      </c>
      <c r="AQ687">
        <v>0.17799999999999999</v>
      </c>
      <c r="AR687" s="4">
        <v>-6.9730000000000008</v>
      </c>
      <c r="AU687" s="5">
        <v>-11.14</v>
      </c>
      <c r="AV687" s="5">
        <v>0.88344693281402153</v>
      </c>
    </row>
    <row r="688" spans="2:48" x14ac:dyDescent="0.25">
      <c r="B688">
        <v>580.46</v>
      </c>
      <c r="C688" s="1">
        <v>580.91999999999996</v>
      </c>
      <c r="E688" s="2">
        <v>1.8E-3</v>
      </c>
      <c r="F688" s="2">
        <v>-6.625</v>
      </c>
      <c r="G688" s="2">
        <v>1.8E-3</v>
      </c>
      <c r="I688" s="2">
        <v>-14.5</v>
      </c>
      <c r="J688" s="2">
        <v>0.31557252439062278</v>
      </c>
      <c r="K688" s="2"/>
      <c r="L688" s="2"/>
      <c r="N688">
        <v>568.90605263157897</v>
      </c>
      <c r="AB688" s="2">
        <v>568.14760964912284</v>
      </c>
      <c r="AD688"/>
      <c r="AE688"/>
      <c r="AF688"/>
      <c r="AG688"/>
      <c r="AO688" s="3">
        <v>647</v>
      </c>
      <c r="AQ688" s="4">
        <v>8.8369999999999997</v>
      </c>
      <c r="AR688" s="4">
        <v>-3.9489999999999998</v>
      </c>
      <c r="AS688" s="5">
        <v>1.62</v>
      </c>
      <c r="AT688" s="4">
        <v>-33.700000000000003</v>
      </c>
      <c r="AU688" s="4">
        <v>5.62</v>
      </c>
      <c r="AV688" s="4">
        <v>0.42463920858263349</v>
      </c>
    </row>
    <row r="689" spans="2:48" x14ac:dyDescent="0.25">
      <c r="B689">
        <v>580.42000000000007</v>
      </c>
      <c r="C689" s="1">
        <v>580.83999999999992</v>
      </c>
      <c r="E689" s="2">
        <v>3.1440000000000003E-2</v>
      </c>
      <c r="F689" s="2">
        <v>-14.62</v>
      </c>
      <c r="G689" s="2">
        <v>3.1440000000000003E-2</v>
      </c>
      <c r="I689" s="2"/>
      <c r="J689" s="2">
        <v>0.34800255919697837</v>
      </c>
      <c r="K689" s="2"/>
      <c r="L689" s="2"/>
      <c r="N689">
        <v>568.96087719298248</v>
      </c>
      <c r="AB689" s="2">
        <v>568.14760964912284</v>
      </c>
      <c r="AD689"/>
      <c r="AE689"/>
      <c r="AF689"/>
      <c r="AG689"/>
      <c r="AO689">
        <f>AO688-0.8</f>
        <v>646.20000000000005</v>
      </c>
      <c r="AQ689">
        <v>0.47899999999999998</v>
      </c>
      <c r="AR689" s="4">
        <v>-10.535499999999999</v>
      </c>
      <c r="AU689" s="5">
        <v>-11.65</v>
      </c>
      <c r="AV689" s="5">
        <v>0.8495673396938096</v>
      </c>
    </row>
    <row r="690" spans="2:48" x14ac:dyDescent="0.25">
      <c r="B690">
        <v>580.38000000000011</v>
      </c>
      <c r="C690" s="1">
        <v>580.75999999999988</v>
      </c>
      <c r="E690" s="2">
        <v>2.5000000000000001E-2</v>
      </c>
      <c r="F690" s="2">
        <v>-16.25</v>
      </c>
      <c r="G690" s="2">
        <v>2.5000000000000001E-2</v>
      </c>
      <c r="I690" s="2"/>
      <c r="J690" s="2">
        <v>0.35171735944592253</v>
      </c>
      <c r="K690" s="2"/>
      <c r="L690" s="2"/>
      <c r="N690">
        <v>569.07052631578949</v>
      </c>
      <c r="S690">
        <v>-19.329999999999998</v>
      </c>
      <c r="AB690" s="2">
        <v>568.14760964912284</v>
      </c>
      <c r="AD690"/>
      <c r="AE690"/>
      <c r="AF690"/>
      <c r="AG690"/>
      <c r="AO690">
        <f>AO689-0.8</f>
        <v>645.40000000000009</v>
      </c>
      <c r="AQ690">
        <v>0.11700000000000001</v>
      </c>
      <c r="AR690" s="4">
        <v>-6.5316666666666663</v>
      </c>
      <c r="AU690" s="5">
        <v>-12.49</v>
      </c>
      <c r="AV690" s="5">
        <v>0.84525171624713957</v>
      </c>
    </row>
    <row r="691" spans="2:48" x14ac:dyDescent="0.25">
      <c r="B691">
        <v>580.34000000000015</v>
      </c>
      <c r="C691" s="1">
        <v>580.67999999999984</v>
      </c>
      <c r="E691" s="2">
        <v>0.185</v>
      </c>
      <c r="F691" s="2">
        <v>-20.262</v>
      </c>
      <c r="G691" s="2">
        <v>0.185</v>
      </c>
      <c r="I691" s="2">
        <v>-18.66</v>
      </c>
      <c r="J691" s="2">
        <v>0.46320357880958357</v>
      </c>
      <c r="K691" s="2"/>
      <c r="L691" s="2"/>
      <c r="N691">
        <v>569.125350877193</v>
      </c>
      <c r="AB691" s="2">
        <v>568.14760964912284</v>
      </c>
      <c r="AD691"/>
      <c r="AE691"/>
      <c r="AF691"/>
      <c r="AG691"/>
      <c r="AO691">
        <f>AO690-0.8</f>
        <v>644.60000000000014</v>
      </c>
      <c r="AQ691"/>
      <c r="AR691" s="4">
        <v>-8.7799999999999994</v>
      </c>
      <c r="AU691" s="5"/>
      <c r="AV691" s="5">
        <v>0.7588321167883213</v>
      </c>
    </row>
    <row r="692" spans="2:48" x14ac:dyDescent="0.25">
      <c r="B692">
        <v>580.30000000000018</v>
      </c>
      <c r="C692" s="1">
        <v>580.5999999999998</v>
      </c>
      <c r="E692" s="2">
        <v>1.44E-2</v>
      </c>
      <c r="F692" s="2">
        <v>-19.41</v>
      </c>
      <c r="G692" s="2">
        <v>1.44E-2</v>
      </c>
      <c r="I692" s="2">
        <v>-19.97</v>
      </c>
      <c r="J692" s="2">
        <v>0.48048322156239981</v>
      </c>
      <c r="K692" s="2"/>
      <c r="L692" s="2"/>
      <c r="N692">
        <v>569.18017543859651</v>
      </c>
      <c r="AB692" s="2">
        <v>568.08362938596497</v>
      </c>
      <c r="AD692"/>
      <c r="AE692"/>
      <c r="AF692">
        <v>0.187</v>
      </c>
      <c r="AG692">
        <v>-26</v>
      </c>
      <c r="AO692">
        <f>AO691-0.8</f>
        <v>643.80000000000018</v>
      </c>
      <c r="AQ692">
        <v>0.22600000000000001</v>
      </c>
      <c r="AR692" s="4">
        <v>-9.1113333333333344</v>
      </c>
      <c r="AU692" s="5">
        <v>-13.43</v>
      </c>
      <c r="AV692" s="5">
        <v>0.83452453058752252</v>
      </c>
    </row>
    <row r="693" spans="2:48" x14ac:dyDescent="0.25">
      <c r="B693">
        <v>580.26000000000022</v>
      </c>
      <c r="C693" s="1">
        <v>580.51999999999975</v>
      </c>
      <c r="E693" s="2">
        <v>5.1999999999999998E-3</v>
      </c>
      <c r="F693" s="2">
        <v>-4.88</v>
      </c>
      <c r="G693" s="2">
        <v>5.1999999999999998E-3</v>
      </c>
      <c r="I693" s="2">
        <v>-18.100000000000001</v>
      </c>
      <c r="J693" s="2">
        <v>0.36612154359626492</v>
      </c>
      <c r="K693" s="2"/>
      <c r="L693" s="2"/>
      <c r="N693">
        <v>569.28982456140352</v>
      </c>
      <c r="AB693" s="2">
        <v>568.01964912280698</v>
      </c>
      <c r="AD693"/>
      <c r="AE693"/>
      <c r="AF693"/>
      <c r="AG693"/>
      <c r="AO693" s="1">
        <v>649.99238095238093</v>
      </c>
      <c r="AQ693">
        <v>5.7190000000000003</v>
      </c>
      <c r="AR693" s="4">
        <v>1.6879999999999999</v>
      </c>
      <c r="AS693" s="5">
        <v>0.16700000000000001</v>
      </c>
      <c r="AT693" s="4">
        <v>-26.9</v>
      </c>
      <c r="AU693">
        <v>-6.87</v>
      </c>
      <c r="AV693">
        <v>0.21367367356347544</v>
      </c>
    </row>
    <row r="694" spans="2:48" x14ac:dyDescent="0.25">
      <c r="B694">
        <v>580.22000000000025</v>
      </c>
      <c r="C694" s="1">
        <v>580.43999999999971</v>
      </c>
      <c r="E694" s="2">
        <v>0.16400000000000001</v>
      </c>
      <c r="F694" s="2">
        <v>-9.9600000000000009</v>
      </c>
      <c r="G694" s="2">
        <v>0.16400000000000001</v>
      </c>
      <c r="I694" s="2">
        <v>-15.88</v>
      </c>
      <c r="J694" s="2">
        <v>0.41572765807221307</v>
      </c>
      <c r="K694" s="2"/>
      <c r="L694" s="2"/>
      <c r="N694">
        <v>569.29999999999984</v>
      </c>
      <c r="AB694" s="2">
        <v>567.95566885964911</v>
      </c>
      <c r="AD694"/>
      <c r="AE694"/>
      <c r="AF694">
        <v>0.187</v>
      </c>
      <c r="AG694">
        <v>-26.4</v>
      </c>
      <c r="AO694" s="3">
        <v>650</v>
      </c>
      <c r="AQ694" s="4">
        <v>0.01</v>
      </c>
      <c r="AR694" s="4">
        <v>-0.16200000000000001</v>
      </c>
      <c r="AS694" s="5">
        <v>0.35</v>
      </c>
      <c r="AT694" s="4">
        <v>-29</v>
      </c>
      <c r="AU694" s="4">
        <v>-5.96</v>
      </c>
      <c r="AV694" s="4">
        <v>0.41690169696624368</v>
      </c>
    </row>
    <row r="695" spans="2:48" x14ac:dyDescent="0.25">
      <c r="B695">
        <v>580.18000000000029</v>
      </c>
      <c r="C695" s="1">
        <v>580.35999999999967</v>
      </c>
      <c r="E695" s="2">
        <v>0.23200000000000001</v>
      </c>
      <c r="F695" s="2">
        <v>-8.3000000000000007</v>
      </c>
      <c r="G695" s="2">
        <v>0.23200000000000001</v>
      </c>
      <c r="I695" s="2">
        <v>-18.100000000000001</v>
      </c>
      <c r="J695" s="2">
        <v>0.34307725654813892</v>
      </c>
      <c r="K695" s="2"/>
      <c r="L695" s="2"/>
      <c r="N695">
        <v>569.34464912280703</v>
      </c>
      <c r="AB695" s="2">
        <v>567.89168859649124</v>
      </c>
      <c r="AD695"/>
      <c r="AE695"/>
      <c r="AF695">
        <v>0.151</v>
      </c>
      <c r="AG695">
        <v>-26.44</v>
      </c>
      <c r="AO695" s="3">
        <v>650</v>
      </c>
      <c r="AQ695" s="4">
        <v>0.13800000000000001</v>
      </c>
      <c r="AR695" s="4">
        <v>-1.0900000000000001</v>
      </c>
      <c r="AS695" s="5">
        <v>0.49</v>
      </c>
      <c r="AT695" s="4">
        <v>-29.1</v>
      </c>
      <c r="AU695" s="4">
        <v>-2.35</v>
      </c>
      <c r="AV695" s="4">
        <v>0.57826504926717259</v>
      </c>
    </row>
    <row r="696" spans="2:48" x14ac:dyDescent="0.25">
      <c r="B696">
        <v>580.14000000000033</v>
      </c>
      <c r="C696" s="1">
        <v>580.27999999999963</v>
      </c>
      <c r="E696" s="2">
        <v>7.13</v>
      </c>
      <c r="F696" s="2">
        <v>-3.42</v>
      </c>
      <c r="G696" s="2">
        <v>7.13</v>
      </c>
      <c r="I696" s="2"/>
      <c r="J696" s="2">
        <v>0.26546314887310013</v>
      </c>
      <c r="K696" s="2"/>
      <c r="L696" s="2"/>
      <c r="N696">
        <v>569.39947368421053</v>
      </c>
      <c r="AB696" s="2">
        <v>567.81274122807019</v>
      </c>
      <c r="AD696"/>
      <c r="AE696"/>
      <c r="AF696"/>
      <c r="AG696"/>
      <c r="AO696" s="3">
        <v>650</v>
      </c>
      <c r="AQ696" s="4">
        <v>6.0000000000000001E-3</v>
      </c>
      <c r="AR696" s="4">
        <v>1.68</v>
      </c>
      <c r="AS696" s="5">
        <v>0.77</v>
      </c>
      <c r="AT696" s="4">
        <v>-36</v>
      </c>
      <c r="AU696" s="4">
        <v>-5.81</v>
      </c>
      <c r="AV696" s="4">
        <v>0.22874876805687316</v>
      </c>
    </row>
    <row r="697" spans="2:48" x14ac:dyDescent="0.25">
      <c r="B697">
        <v>580.10000000000036</v>
      </c>
      <c r="C697" s="1">
        <v>580.19999999999959</v>
      </c>
      <c r="E697" s="2">
        <v>7.88</v>
      </c>
      <c r="F697" s="2">
        <v>-2.08</v>
      </c>
      <c r="G697" s="2">
        <v>7.88</v>
      </c>
      <c r="I697" s="2">
        <v>-13.05</v>
      </c>
      <c r="J697" s="2">
        <v>0.31518066715364002</v>
      </c>
      <c r="K697" s="2"/>
      <c r="L697" s="2"/>
      <c r="N697">
        <v>569.39999999999986</v>
      </c>
      <c r="AB697" s="2">
        <v>567.77326754385967</v>
      </c>
      <c r="AD697"/>
      <c r="AE697"/>
      <c r="AF697">
        <v>5.8000000000000003E-2</v>
      </c>
      <c r="AG697">
        <v>-29.37</v>
      </c>
      <c r="AO697" s="3">
        <v>650</v>
      </c>
      <c r="AQ697" s="4">
        <v>6.0000000000000001E-3</v>
      </c>
      <c r="AR697" s="4">
        <v>-2.097</v>
      </c>
      <c r="AS697" s="5">
        <v>0.57999999999999996</v>
      </c>
      <c r="AT697" s="4">
        <v>-34.799999999999997</v>
      </c>
      <c r="AU697" s="4">
        <v>-5.92</v>
      </c>
      <c r="AV697" s="4">
        <v>0.31678102476628162</v>
      </c>
    </row>
    <row r="698" spans="2:48" x14ac:dyDescent="0.25">
      <c r="B698">
        <v>580.0600000000004</v>
      </c>
      <c r="C698" s="1">
        <v>580.11999999999955</v>
      </c>
      <c r="E698" s="2"/>
      <c r="F698" s="2"/>
      <c r="G698" s="2"/>
      <c r="I698" s="2">
        <v>-7.1</v>
      </c>
      <c r="J698" s="2">
        <v>0.2949347135824289</v>
      </c>
      <c r="K698" s="2"/>
      <c r="L698" s="2"/>
      <c r="N698">
        <v>569.44223684210522</v>
      </c>
      <c r="R698">
        <v>0.14399999999999999</v>
      </c>
      <c r="S698">
        <v>-23.35</v>
      </c>
      <c r="AB698" s="2">
        <v>567.73379385964915</v>
      </c>
      <c r="AD698"/>
      <c r="AE698"/>
      <c r="AF698">
        <v>0.108</v>
      </c>
      <c r="AG698">
        <v>-26.9</v>
      </c>
      <c r="AO698" s="3">
        <v>650</v>
      </c>
      <c r="AQ698" s="4">
        <v>1.6E-2</v>
      </c>
      <c r="AR698" s="4">
        <v>0.84</v>
      </c>
      <c r="AS698" s="5">
        <v>0.46</v>
      </c>
      <c r="AT698" s="4">
        <v>-27.8</v>
      </c>
      <c r="AU698" s="4">
        <v>1.84</v>
      </c>
      <c r="AV698" s="4">
        <v>0.48114560166435816</v>
      </c>
    </row>
    <row r="699" spans="2:48" x14ac:dyDescent="0.25">
      <c r="B699">
        <v>580.02000000000044</v>
      </c>
      <c r="C699" s="1">
        <v>580.03999999999951</v>
      </c>
      <c r="E699" s="2"/>
      <c r="F699" s="2"/>
      <c r="G699" s="2"/>
      <c r="I699" s="2"/>
      <c r="J699" s="2"/>
      <c r="K699" s="2"/>
      <c r="L699" s="2"/>
      <c r="N699">
        <v>569.48483552631581</v>
      </c>
      <c r="R699">
        <v>0.14599999999999999</v>
      </c>
      <c r="S699">
        <v>-24.6</v>
      </c>
      <c r="AB699" s="2">
        <v>567.69432017543863</v>
      </c>
      <c r="AD699"/>
      <c r="AE699"/>
      <c r="AF699"/>
      <c r="AG699"/>
      <c r="AO699" s="3">
        <v>650</v>
      </c>
      <c r="AQ699" s="4">
        <v>0.19400000000000001</v>
      </c>
      <c r="AR699" s="4">
        <v>1.8440000000000001</v>
      </c>
      <c r="AS699" s="5">
        <v>0.23</v>
      </c>
      <c r="AT699" s="4">
        <v>-41.88</v>
      </c>
      <c r="AU699" s="4">
        <v>-1.01</v>
      </c>
      <c r="AV699" s="4">
        <v>0.65879693089457891</v>
      </c>
    </row>
    <row r="700" spans="2:48" x14ac:dyDescent="0.25">
      <c r="E700" s="2"/>
      <c r="F700" s="2"/>
      <c r="G700" s="2"/>
      <c r="I700" s="2"/>
      <c r="J700" s="2"/>
      <c r="K700" s="2"/>
      <c r="L700" s="2"/>
      <c r="N700">
        <v>569.48483552631581</v>
      </c>
      <c r="AB700" s="2">
        <v>567.65484649122811</v>
      </c>
      <c r="AD700"/>
      <c r="AE700"/>
      <c r="AF700">
        <v>0.05</v>
      </c>
      <c r="AG700">
        <v>-26.93</v>
      </c>
      <c r="AO700" s="1">
        <v>650.00666666666666</v>
      </c>
      <c r="AQ700" s="2">
        <v>6.9690000000000003</v>
      </c>
      <c r="AR700" s="4">
        <v>5.9165000000000001</v>
      </c>
      <c r="AU700">
        <v>2.42</v>
      </c>
      <c r="AV700">
        <v>0.1965930018416206</v>
      </c>
    </row>
    <row r="701" spans="2:48" x14ac:dyDescent="0.25">
      <c r="E701" s="2"/>
      <c r="F701" s="2"/>
      <c r="G701" s="2"/>
      <c r="I701" s="2"/>
      <c r="J701" s="2"/>
      <c r="K701" s="2"/>
      <c r="L701" s="2"/>
      <c r="N701">
        <v>569.49999999999989</v>
      </c>
      <c r="AB701" s="2">
        <v>567.5354385964913</v>
      </c>
      <c r="AD701"/>
      <c r="AE701"/>
      <c r="AF701">
        <v>1.9E-2</v>
      </c>
      <c r="AG701">
        <v>-26.67</v>
      </c>
      <c r="AO701" s="1">
        <v>650.18285714285719</v>
      </c>
      <c r="AQ701" s="2">
        <v>2.21</v>
      </c>
      <c r="AR701" s="4">
        <v>1.1299999999999999</v>
      </c>
      <c r="AS701" s="5">
        <v>0.32</v>
      </c>
      <c r="AT701" s="4">
        <v>-26</v>
      </c>
      <c r="AU701">
        <v>-5.31</v>
      </c>
      <c r="AV701">
        <v>0.43257626290471834</v>
      </c>
    </row>
    <row r="702" spans="2:48" x14ac:dyDescent="0.25">
      <c r="B702">
        <v>580.5</v>
      </c>
      <c r="C702" s="1">
        <v>581.5</v>
      </c>
      <c r="E702" s="9">
        <v>5.2999999999999999E-2</v>
      </c>
      <c r="F702" s="9">
        <v>-6.73</v>
      </c>
      <c r="G702" s="9">
        <v>5.2999999999999999E-2</v>
      </c>
      <c r="I702" s="9"/>
      <c r="J702" s="9">
        <v>0.40423389899664014</v>
      </c>
      <c r="K702" s="9"/>
      <c r="L702" s="9"/>
      <c r="N702">
        <v>569.5277631578947</v>
      </c>
      <c r="AB702" s="2">
        <v>567.5354385964913</v>
      </c>
      <c r="AD702"/>
      <c r="AE702"/>
      <c r="AF702"/>
      <c r="AG702"/>
      <c r="AO702" s="1">
        <v>650.34333333333336</v>
      </c>
      <c r="AQ702"/>
      <c r="AR702" s="4">
        <v>6.99</v>
      </c>
      <c r="AU702">
        <v>5.0199999999999996</v>
      </c>
      <c r="AV702">
        <v>0.3422088711918333</v>
      </c>
    </row>
    <row r="703" spans="2:48" x14ac:dyDescent="0.25">
      <c r="B703">
        <v>580.46</v>
      </c>
      <c r="C703" s="1">
        <v>581.20000000000005</v>
      </c>
      <c r="E703" s="2">
        <v>2.5999999999999999E-2</v>
      </c>
      <c r="F703" s="2">
        <v>-1.66</v>
      </c>
      <c r="G703" s="2">
        <v>2.5999999999999999E-2</v>
      </c>
      <c r="I703" s="2"/>
      <c r="J703" s="2">
        <v>0.42841794420976775</v>
      </c>
      <c r="K703" s="2"/>
      <c r="L703" s="2"/>
      <c r="N703">
        <v>569.5277631578947</v>
      </c>
      <c r="AB703" s="2">
        <v>567.46361842105262</v>
      </c>
      <c r="AD703"/>
      <c r="AE703"/>
      <c r="AF703"/>
      <c r="AG703"/>
      <c r="AO703" s="1">
        <v>650.37714285714287</v>
      </c>
      <c r="AQ703" s="2">
        <v>1.96</v>
      </c>
      <c r="AR703" s="4">
        <v>1.218</v>
      </c>
      <c r="AS703" s="5">
        <v>0.24399999999999999</v>
      </c>
      <c r="AT703" s="4">
        <v>-26.4</v>
      </c>
      <c r="AU703">
        <v>-6.66</v>
      </c>
      <c r="AV703">
        <v>0.30484030973722975</v>
      </c>
    </row>
    <row r="704" spans="2:48" x14ac:dyDescent="0.25">
      <c r="B704">
        <v>580.42000000000007</v>
      </c>
      <c r="C704" s="1">
        <v>580.90000000000009</v>
      </c>
      <c r="E704" s="2">
        <v>6.3E-2</v>
      </c>
      <c r="F704" s="2">
        <v>-12.67</v>
      </c>
      <c r="G704" s="2">
        <v>6.3E-2</v>
      </c>
      <c r="I704" s="2"/>
      <c r="J704" s="2">
        <v>0.43850276813109007</v>
      </c>
      <c r="K704" s="2"/>
      <c r="L704" s="2"/>
      <c r="N704">
        <v>569.5706907894737</v>
      </c>
      <c r="AB704" s="2">
        <v>567.39179824561404</v>
      </c>
      <c r="AD704"/>
      <c r="AE704"/>
      <c r="AF704"/>
      <c r="AG704"/>
      <c r="AO704">
        <f>AO703-0.8</f>
        <v>649.57714285714292</v>
      </c>
      <c r="AQ704">
        <v>3.6999999999999998E-2</v>
      </c>
      <c r="AR704" s="4">
        <v>-9.7183333333333337</v>
      </c>
      <c r="AU704" s="5"/>
      <c r="AV704" s="5">
        <v>0.83704704028809374</v>
      </c>
    </row>
    <row r="705" spans="2:48" x14ac:dyDescent="0.25">
      <c r="B705">
        <v>580.38000000000011</v>
      </c>
      <c r="C705" s="1">
        <v>580.60000000000014</v>
      </c>
      <c r="E705" s="2">
        <v>2.3E-2</v>
      </c>
      <c r="F705" s="2">
        <v>-13.1</v>
      </c>
      <c r="G705" s="2">
        <v>2.3E-2</v>
      </c>
      <c r="I705" s="2"/>
      <c r="J705" s="2">
        <v>0.43111771992878783</v>
      </c>
      <c r="K705" s="2"/>
      <c r="L705" s="2"/>
      <c r="N705">
        <v>569.5706907894737</v>
      </c>
      <c r="AB705" s="2">
        <v>567.31997807017547</v>
      </c>
      <c r="AD705"/>
      <c r="AE705"/>
      <c r="AF705"/>
      <c r="AG705">
        <v>-26.2</v>
      </c>
      <c r="AO705" s="1">
        <v>650.56571428571431</v>
      </c>
      <c r="AQ705" s="2">
        <v>0.57999999999999996</v>
      </c>
      <c r="AR705" s="4">
        <v>1.99</v>
      </c>
      <c r="AS705" s="5">
        <v>0.28999999999999998</v>
      </c>
      <c r="AT705" s="4">
        <v>-26.7</v>
      </c>
      <c r="AU705">
        <v>-6.11</v>
      </c>
      <c r="AV705">
        <v>0.43564847705782678</v>
      </c>
    </row>
    <row r="706" spans="2:48" x14ac:dyDescent="0.25">
      <c r="B706">
        <v>580.34000000000015</v>
      </c>
      <c r="C706" s="1">
        <v>580.30000000000018</v>
      </c>
      <c r="E706" s="2">
        <v>2.3E-2</v>
      </c>
      <c r="F706" s="2">
        <v>-12.16</v>
      </c>
      <c r="G706" s="2">
        <v>2.3E-2</v>
      </c>
      <c r="I706" s="2"/>
      <c r="J706" s="2">
        <v>0.41738754228190761</v>
      </c>
      <c r="K706" s="2"/>
      <c r="L706" s="2"/>
      <c r="N706">
        <v>569.59999999999991</v>
      </c>
      <c r="AB706" s="2">
        <v>567.24815789473689</v>
      </c>
      <c r="AD706"/>
      <c r="AE706"/>
      <c r="AF706">
        <v>0.191</v>
      </c>
      <c r="AG706"/>
      <c r="AO706" s="1">
        <v>650.66666666666663</v>
      </c>
      <c r="AQ706"/>
      <c r="AR706" s="4">
        <v>6.8</v>
      </c>
      <c r="AU706">
        <v>0.1</v>
      </c>
      <c r="AV706">
        <v>0.57859876419557144</v>
      </c>
    </row>
    <row r="707" spans="2:48" x14ac:dyDescent="0.25">
      <c r="B707">
        <v>580.30000000000018</v>
      </c>
      <c r="C707" s="1">
        <v>580.00000000000023</v>
      </c>
      <c r="E707" s="2">
        <v>4.2000000000000003E-2</v>
      </c>
      <c r="F707" s="2">
        <v>-15.1</v>
      </c>
      <c r="G707" s="2">
        <v>4.2000000000000003E-2</v>
      </c>
      <c r="I707" s="2">
        <v>-18.350000000000001</v>
      </c>
      <c r="J707" s="2">
        <v>0.39178206803020327</v>
      </c>
      <c r="K707" s="2"/>
      <c r="L707" s="2"/>
      <c r="N707">
        <v>569.61361842105271</v>
      </c>
      <c r="R707">
        <v>0.11</v>
      </c>
      <c r="S707">
        <v>-23.4</v>
      </c>
      <c r="AB707" s="2">
        <v>567.1763377192982</v>
      </c>
      <c r="AD707"/>
      <c r="AE707"/>
      <c r="AF707"/>
      <c r="AG707"/>
      <c r="AO707" s="1">
        <v>650.75809523809528</v>
      </c>
      <c r="AQ707" s="2">
        <v>1.69</v>
      </c>
      <c r="AR707" s="4">
        <v>1.6</v>
      </c>
      <c r="AS707" s="5">
        <v>0.28499999999999998</v>
      </c>
      <c r="AT707" s="4">
        <v>-25.7</v>
      </c>
      <c r="AU707">
        <v>-7.16</v>
      </c>
      <c r="AV707">
        <v>0.2995269380130901</v>
      </c>
    </row>
    <row r="708" spans="2:48" x14ac:dyDescent="0.25">
      <c r="E708" s="2"/>
      <c r="F708" s="2"/>
      <c r="G708" s="2"/>
      <c r="I708" s="2"/>
      <c r="J708" s="2"/>
      <c r="K708" s="2"/>
      <c r="L708" s="2"/>
      <c r="N708">
        <v>569.61361842105271</v>
      </c>
      <c r="AB708" s="2">
        <v>567.10451754385963</v>
      </c>
      <c r="AD708"/>
      <c r="AE708"/>
      <c r="AF708"/>
      <c r="AG708"/>
      <c r="AO708" s="1">
        <v>650.79999999999995</v>
      </c>
      <c r="AQ708" s="2">
        <v>5.6980000000000004</v>
      </c>
      <c r="AR708" s="4">
        <v>-0.129</v>
      </c>
      <c r="AV708">
        <v>0.35779667814464838</v>
      </c>
    </row>
    <row r="709" spans="2:48" x14ac:dyDescent="0.25">
      <c r="E709" s="2"/>
      <c r="F709" s="2"/>
      <c r="G709" s="2"/>
      <c r="I709" s="2"/>
      <c r="J709" s="2"/>
      <c r="K709" s="2"/>
      <c r="L709" s="2"/>
      <c r="N709">
        <v>569.6565460526316</v>
      </c>
      <c r="AB709" s="2">
        <v>567.10451754385963</v>
      </c>
      <c r="AD709"/>
      <c r="AE709"/>
      <c r="AF709"/>
      <c r="AG709"/>
      <c r="AO709" s="1">
        <v>650.9561904761905</v>
      </c>
      <c r="AQ709" s="2">
        <v>1.93</v>
      </c>
      <c r="AR709" s="4">
        <v>1.83</v>
      </c>
      <c r="AS709" s="5">
        <v>0.41</v>
      </c>
      <c r="AT709" s="4">
        <v>-27.23</v>
      </c>
      <c r="AU709">
        <v>-4.25</v>
      </c>
      <c r="AV709">
        <v>0.331976671541654</v>
      </c>
    </row>
    <row r="710" spans="2:48" x14ac:dyDescent="0.25">
      <c r="E710" s="2"/>
      <c r="F710" s="2"/>
      <c r="G710" s="2"/>
      <c r="I710" s="2"/>
      <c r="J710" s="2"/>
      <c r="K710" s="2"/>
      <c r="L710" s="2"/>
      <c r="N710">
        <v>569.6994736842106</v>
      </c>
      <c r="AB710" s="2">
        <v>566.96087719298248</v>
      </c>
      <c r="AD710"/>
      <c r="AE710"/>
      <c r="AF710">
        <v>0.11799999999999999</v>
      </c>
      <c r="AG710">
        <v>-26.1</v>
      </c>
      <c r="AO710" s="1">
        <v>651</v>
      </c>
      <c r="AQ710">
        <v>8.1910000000000007</v>
      </c>
      <c r="AR710" s="4">
        <v>6.45</v>
      </c>
      <c r="AU710">
        <v>5.12</v>
      </c>
      <c r="AV710">
        <v>0.71327848280718786</v>
      </c>
    </row>
    <row r="711" spans="2:48" x14ac:dyDescent="0.25">
      <c r="B711">
        <v>580.20000000000005</v>
      </c>
      <c r="C711" s="1">
        <v>580.20000000000005</v>
      </c>
      <c r="E711" s="2"/>
      <c r="F711" s="2"/>
      <c r="G711" s="2"/>
      <c r="I711" s="2"/>
      <c r="J711" s="2">
        <v>0.42939807301232324</v>
      </c>
      <c r="K711" s="2"/>
      <c r="L711" s="2"/>
      <c r="N711">
        <v>569.74240131578949</v>
      </c>
      <c r="AB711" s="2">
        <v>566.88905701754391</v>
      </c>
      <c r="AD711"/>
      <c r="AE711"/>
      <c r="AF711"/>
      <c r="AG711"/>
      <c r="AO711" s="1">
        <v>651.13714285714286</v>
      </c>
      <c r="AQ711" s="2">
        <v>2.79</v>
      </c>
      <c r="AR711" s="4">
        <v>1.76</v>
      </c>
      <c r="AS711" s="5">
        <v>0.24</v>
      </c>
      <c r="AT711" s="4">
        <v>-26.5</v>
      </c>
      <c r="AU711">
        <v>-10.33</v>
      </c>
      <c r="AV711">
        <v>0.37900061391115963</v>
      </c>
    </row>
    <row r="712" spans="2:48" x14ac:dyDescent="0.25">
      <c r="B712">
        <v>580</v>
      </c>
      <c r="C712" s="1">
        <v>580</v>
      </c>
      <c r="E712" s="2"/>
      <c r="F712" s="2"/>
      <c r="G712" s="2"/>
      <c r="I712" s="2"/>
      <c r="J712" s="2">
        <v>0.24267476052201195</v>
      </c>
      <c r="K712" s="2"/>
      <c r="L712" s="2"/>
      <c r="N712">
        <v>569.78532894736838</v>
      </c>
      <c r="AB712" s="2">
        <v>566.8227192982456</v>
      </c>
      <c r="AD712"/>
      <c r="AE712"/>
      <c r="AF712"/>
      <c r="AG712"/>
      <c r="AO712">
        <f>AO711-0.8</f>
        <v>650.33714285714291</v>
      </c>
      <c r="AQ712">
        <v>3.74</v>
      </c>
      <c r="AR712" s="4">
        <v>-9.9700000000000006</v>
      </c>
      <c r="AU712" s="5">
        <v>-11.18</v>
      </c>
      <c r="AV712" s="5">
        <v>0.6797940797940798</v>
      </c>
    </row>
    <row r="713" spans="2:48" x14ac:dyDescent="0.25">
      <c r="B713">
        <v>579.79999999999995</v>
      </c>
      <c r="C713" s="1">
        <v>579.79999999999995</v>
      </c>
      <c r="E713" s="2">
        <v>2E-3</v>
      </c>
      <c r="F713" s="2">
        <v>-9.93</v>
      </c>
      <c r="G713" s="2">
        <v>2E-3</v>
      </c>
      <c r="I713" s="2">
        <v>-13.42</v>
      </c>
      <c r="J713" s="2">
        <v>0.18665882013255461</v>
      </c>
      <c r="K713" s="2"/>
      <c r="L713" s="2"/>
      <c r="N713">
        <v>569.79999999999995</v>
      </c>
      <c r="AB713" s="2">
        <v>566.76367324561397</v>
      </c>
      <c r="AD713"/>
      <c r="AE713"/>
      <c r="AF713">
        <v>0.182</v>
      </c>
      <c r="AG713">
        <v>-25.76</v>
      </c>
      <c r="AO713" s="1">
        <v>651.22105263157891</v>
      </c>
      <c r="AQ713" s="2">
        <v>0.92</v>
      </c>
      <c r="AR713" s="4">
        <v>2.16</v>
      </c>
      <c r="AV713">
        <v>0.50359594751642212</v>
      </c>
    </row>
    <row r="714" spans="2:48" x14ac:dyDescent="0.25">
      <c r="B714">
        <v>579.59999999999991</v>
      </c>
      <c r="C714" s="1">
        <v>579.59999999999991</v>
      </c>
      <c r="E714" s="2">
        <v>4.0000000000000001E-3</v>
      </c>
      <c r="F714" s="2">
        <v>-13.3</v>
      </c>
      <c r="G714" s="2">
        <v>4.0000000000000001E-3</v>
      </c>
      <c r="I714" s="2">
        <v>-9.1999999999999993</v>
      </c>
      <c r="J714" s="2">
        <v>0.26629631125529035</v>
      </c>
      <c r="K714" s="2"/>
      <c r="L714" s="2"/>
      <c r="N714">
        <v>569.82825657894739</v>
      </c>
      <c r="AB714" s="2">
        <v>566.70462719298246</v>
      </c>
      <c r="AD714"/>
      <c r="AE714"/>
      <c r="AF714"/>
      <c r="AG714"/>
      <c r="AO714" s="1">
        <v>651.33142857142855</v>
      </c>
      <c r="AQ714" s="2">
        <v>2.84</v>
      </c>
      <c r="AR714" s="4">
        <v>2.58</v>
      </c>
      <c r="AS714" s="5">
        <v>0.27</v>
      </c>
      <c r="AT714" s="4">
        <v>-25.7</v>
      </c>
      <c r="AU714">
        <v>-9.76</v>
      </c>
      <c r="AV714">
        <v>0.44956554289055173</v>
      </c>
    </row>
    <row r="715" spans="2:48" x14ac:dyDescent="0.25">
      <c r="B715">
        <v>579.39999999999986</v>
      </c>
      <c r="C715" s="1">
        <v>579.39999999999986</v>
      </c>
      <c r="E715" s="2">
        <v>4.0000000000000001E-3</v>
      </c>
      <c r="F715" s="2">
        <v>-12.71</v>
      </c>
      <c r="G715" s="2">
        <v>4.0000000000000001E-3</v>
      </c>
      <c r="I715" s="2">
        <v>-9.66</v>
      </c>
      <c r="J715" s="2">
        <v>0.24008831320754717</v>
      </c>
      <c r="K715" s="2"/>
      <c r="L715" s="2"/>
      <c r="N715">
        <v>569.87118421052628</v>
      </c>
      <c r="R715">
        <v>0.1</v>
      </c>
      <c r="S715">
        <v>-25.4</v>
      </c>
      <c r="AB715" s="2">
        <v>566.64558114035083</v>
      </c>
      <c r="AD715"/>
      <c r="AE715"/>
      <c r="AF715"/>
      <c r="AG715"/>
      <c r="AO715" s="1">
        <v>651.33333333333337</v>
      </c>
      <c r="AQ715">
        <v>2.0699999999999998</v>
      </c>
      <c r="AR715" s="4">
        <v>3.2290000000000001</v>
      </c>
      <c r="AU715">
        <v>-2.58</v>
      </c>
      <c r="AV715">
        <v>0.31431792904658562</v>
      </c>
    </row>
    <row r="716" spans="2:48" x14ac:dyDescent="0.25">
      <c r="B716">
        <v>579.19999999999982</v>
      </c>
      <c r="C716" s="1">
        <v>579.19999999999982</v>
      </c>
      <c r="E716" s="2">
        <v>4.0000000000000001E-3</v>
      </c>
      <c r="F716" s="2">
        <v>-15.68</v>
      </c>
      <c r="G716" s="2">
        <v>4.0000000000000001E-3</v>
      </c>
      <c r="I716" s="2">
        <v>-14.54</v>
      </c>
      <c r="J716" s="2">
        <v>0.29754353066430306</v>
      </c>
      <c r="K716" s="2"/>
      <c r="L716" s="2"/>
      <c r="N716">
        <v>569.9</v>
      </c>
      <c r="Q716">
        <v>-4.7</v>
      </c>
      <c r="AB716" s="2">
        <v>566.58653508771931</v>
      </c>
      <c r="AD716"/>
      <c r="AE716"/>
      <c r="AF716"/>
      <c r="AG716"/>
      <c r="AO716" s="1">
        <v>651.51619047619045</v>
      </c>
      <c r="AQ716" s="2">
        <v>2.98</v>
      </c>
      <c r="AR716" s="4">
        <v>2.86</v>
      </c>
      <c r="AS716" s="5">
        <v>0.22</v>
      </c>
      <c r="AT716" s="4">
        <v>-27.9</v>
      </c>
      <c r="AU716">
        <v>-9.3800000000000008</v>
      </c>
      <c r="AV716">
        <v>0.39029059878218536</v>
      </c>
    </row>
    <row r="717" spans="2:48" x14ac:dyDescent="0.25">
      <c r="B717">
        <v>578.99999999999977</v>
      </c>
      <c r="C717" s="1">
        <v>578.99999999999977</v>
      </c>
      <c r="E717" s="2">
        <v>2E-3</v>
      </c>
      <c r="F717" s="2">
        <v>-12.65</v>
      </c>
      <c r="G717" s="2">
        <v>2E-3</v>
      </c>
      <c r="I717" s="2">
        <v>-10.72</v>
      </c>
      <c r="J717" s="2">
        <v>0.19510467538961576</v>
      </c>
      <c r="K717" s="2"/>
      <c r="L717" s="2"/>
      <c r="N717">
        <v>569.91411184210529</v>
      </c>
      <c r="AB717" s="2">
        <v>566.58653508771931</v>
      </c>
      <c r="AD717"/>
      <c r="AE717"/>
      <c r="AF717"/>
      <c r="AG717"/>
      <c r="AO717" s="1">
        <v>651.66666666666663</v>
      </c>
      <c r="AQ717" s="2">
        <v>3.9769999999999999</v>
      </c>
      <c r="AR717" s="4">
        <v>3.1880000000000002</v>
      </c>
      <c r="AU717">
        <v>3.22</v>
      </c>
      <c r="AV717">
        <v>0.44165833594718906</v>
      </c>
    </row>
    <row r="718" spans="2:48" x14ac:dyDescent="0.25">
      <c r="B718">
        <v>578.79999999999973</v>
      </c>
      <c r="C718" s="1">
        <v>578.79999999999973</v>
      </c>
      <c r="E718" s="2"/>
      <c r="F718" s="2"/>
      <c r="G718" s="2"/>
      <c r="I718" s="2"/>
      <c r="J718" s="2">
        <v>0.21553779712630669</v>
      </c>
      <c r="K718" s="2"/>
      <c r="L718" s="2"/>
      <c r="N718">
        <v>569.95703947368429</v>
      </c>
      <c r="AB718" s="2">
        <v>566.40939692982465</v>
      </c>
      <c r="AD718"/>
      <c r="AE718"/>
      <c r="AF718">
        <v>4.3999999999999997E-2</v>
      </c>
      <c r="AG718">
        <v>-28.84</v>
      </c>
      <c r="AO718" s="1">
        <v>651.6715789473684</v>
      </c>
      <c r="AQ718" s="2">
        <v>3.98</v>
      </c>
      <c r="AV718">
        <v>0.40764500866729486</v>
      </c>
    </row>
    <row r="719" spans="2:48" x14ac:dyDescent="0.25">
      <c r="B719">
        <v>578.59999999999968</v>
      </c>
      <c r="C719" s="1">
        <v>578.59999999999968</v>
      </c>
      <c r="E719" s="2">
        <v>2E-3</v>
      </c>
      <c r="F719" s="2">
        <v>-10.3</v>
      </c>
      <c r="G719" s="2">
        <v>2E-3</v>
      </c>
      <c r="I719" s="2">
        <v>-9.4700000000000006</v>
      </c>
      <c r="J719" s="2">
        <v>0.26238627184207014</v>
      </c>
      <c r="K719" s="2"/>
      <c r="L719" s="2"/>
      <c r="N719">
        <v>569.99996710526318</v>
      </c>
      <c r="AB719" s="2">
        <v>566.35035087719302</v>
      </c>
      <c r="AD719"/>
      <c r="AE719"/>
      <c r="AF719"/>
      <c r="AG719"/>
      <c r="AO719" s="1">
        <v>651.71047619047624</v>
      </c>
      <c r="AQ719" s="2">
        <v>1.99</v>
      </c>
      <c r="AR719" s="4">
        <v>2.57</v>
      </c>
      <c r="AS719" s="5">
        <v>0.21</v>
      </c>
      <c r="AT719" s="4">
        <v>-25.5</v>
      </c>
      <c r="AU719">
        <v>-9.89</v>
      </c>
      <c r="AV719">
        <v>0.28673367668507133</v>
      </c>
    </row>
    <row r="720" spans="2:48" x14ac:dyDescent="0.25">
      <c r="B720">
        <v>578.39999999999964</v>
      </c>
      <c r="C720" s="1">
        <v>578.39999999999964</v>
      </c>
      <c r="E720" s="2">
        <v>0.08</v>
      </c>
      <c r="F720" s="2">
        <v>-7.2</v>
      </c>
      <c r="G720" s="2">
        <v>0.08</v>
      </c>
      <c r="I720" s="2">
        <v>-7.3</v>
      </c>
      <c r="J720" s="2">
        <v>0.18930167556390901</v>
      </c>
      <c r="K720" s="2"/>
      <c r="L720" s="2"/>
      <c r="N720">
        <v>570</v>
      </c>
      <c r="T720">
        <v>-17.28</v>
      </c>
      <c r="AB720" s="2">
        <v>566.29130482456139</v>
      </c>
      <c r="AD720"/>
      <c r="AE720"/>
      <c r="AF720"/>
      <c r="AG720"/>
      <c r="AO720" s="1">
        <v>651.90095238095239</v>
      </c>
      <c r="AQ720" s="2">
        <v>1.51</v>
      </c>
      <c r="AR720" s="4">
        <v>2.89</v>
      </c>
      <c r="AS720" s="5">
        <v>0.26</v>
      </c>
      <c r="AT720" s="4">
        <v>-27.6</v>
      </c>
      <c r="AU720">
        <v>-9.94</v>
      </c>
      <c r="AV720">
        <v>0.2488710154951983</v>
      </c>
    </row>
    <row r="721" spans="2:48" x14ac:dyDescent="0.25">
      <c r="B721">
        <v>578.19999999999959</v>
      </c>
      <c r="C721" s="1">
        <v>578.19999999999959</v>
      </c>
      <c r="E721" s="2">
        <v>0.18</v>
      </c>
      <c r="F721" s="2">
        <v>-5.2</v>
      </c>
      <c r="G721" s="2">
        <v>0.18</v>
      </c>
      <c r="I721" s="2">
        <v>-7.57</v>
      </c>
      <c r="J721" s="2">
        <v>0.18660397913849719</v>
      </c>
      <c r="K721" s="2"/>
      <c r="L721" s="2"/>
      <c r="N721">
        <v>570.08582236842108</v>
      </c>
      <c r="AB721" s="2">
        <v>566.17321271929825</v>
      </c>
      <c r="AD721"/>
      <c r="AE721"/>
      <c r="AF721"/>
      <c r="AG721"/>
      <c r="AO721" s="1">
        <v>652</v>
      </c>
      <c r="AQ721" s="2">
        <v>3.9790000000000001</v>
      </c>
      <c r="AR721" s="4">
        <v>1.2555000000000001</v>
      </c>
      <c r="AU721">
        <v>0.41399999999999998</v>
      </c>
      <c r="AV721">
        <v>0.5103428624275328</v>
      </c>
    </row>
    <row r="722" spans="2:48" x14ac:dyDescent="0.25">
      <c r="B722">
        <v>577.99999999999955</v>
      </c>
      <c r="C722" s="1">
        <v>577.99999999999955</v>
      </c>
      <c r="E722" s="2">
        <v>0.24</v>
      </c>
      <c r="F722" s="2">
        <v>-5.4</v>
      </c>
      <c r="G722" s="2">
        <v>0.24</v>
      </c>
      <c r="I722" s="2">
        <v>-18.39</v>
      </c>
      <c r="J722" s="2"/>
      <c r="K722" s="2"/>
      <c r="L722" s="2"/>
      <c r="N722">
        <v>570.08582236842108</v>
      </c>
      <c r="AB722" s="2">
        <v>566.0551206140351</v>
      </c>
      <c r="AD722"/>
      <c r="AE722"/>
      <c r="AF722">
        <v>3.5999999999999997E-2</v>
      </c>
      <c r="AG722">
        <v>-29.76</v>
      </c>
      <c r="AO722">
        <f>AO721-0.8</f>
        <v>651.20000000000005</v>
      </c>
      <c r="AQ722">
        <v>1.0999999999999999E-2</v>
      </c>
      <c r="AR722" s="4">
        <v>-6.4734999999999996</v>
      </c>
      <c r="AU722" s="5"/>
      <c r="AV722" s="5">
        <v>0.90211667527103767</v>
      </c>
    </row>
    <row r="723" spans="2:48" x14ac:dyDescent="0.25">
      <c r="B723">
        <v>577.7999999999995</v>
      </c>
      <c r="C723" s="1">
        <v>577.7999999999995</v>
      </c>
      <c r="E723" s="2">
        <v>7.2999999999999995E-2</v>
      </c>
      <c r="F723" s="2">
        <v>-7.1</v>
      </c>
      <c r="G723" s="2">
        <v>7.2999999999999995E-2</v>
      </c>
      <c r="I723" s="2">
        <v>-18.89</v>
      </c>
      <c r="J723" s="2"/>
      <c r="K723" s="2"/>
      <c r="L723" s="2"/>
      <c r="N723">
        <v>570.12874999999997</v>
      </c>
      <c r="R723">
        <v>0.14099999999999999</v>
      </c>
      <c r="S723">
        <v>-25.6</v>
      </c>
      <c r="AB723" s="2">
        <v>566.000350877193</v>
      </c>
      <c r="AD723"/>
      <c r="AE723"/>
      <c r="AF723"/>
      <c r="AG723"/>
      <c r="AO723" s="1">
        <v>652.08571428571429</v>
      </c>
      <c r="AQ723" s="2">
        <v>1.35</v>
      </c>
      <c r="AR723" s="4">
        <v>2.94</v>
      </c>
      <c r="AS723" s="5">
        <v>0.2</v>
      </c>
      <c r="AT723" s="4">
        <v>-27.3</v>
      </c>
      <c r="AU723">
        <v>-8.6199999999999992</v>
      </c>
      <c r="AV723">
        <v>0.29365446020761488</v>
      </c>
    </row>
    <row r="724" spans="2:48" x14ac:dyDescent="0.25">
      <c r="B724">
        <v>577.59999999999945</v>
      </c>
      <c r="C724" s="1">
        <v>577.59999999999945</v>
      </c>
      <c r="E724" s="2">
        <v>0.28000000000000003</v>
      </c>
      <c r="F724" s="2">
        <v>-5.7</v>
      </c>
      <c r="G724" s="2">
        <v>0.28000000000000003</v>
      </c>
      <c r="I724" s="2">
        <v>-19.55</v>
      </c>
      <c r="J724" s="2"/>
      <c r="K724" s="2"/>
      <c r="L724" s="2"/>
      <c r="N724">
        <v>570.12874999999997</v>
      </c>
      <c r="AB724" s="2">
        <v>565.94552631578949</v>
      </c>
      <c r="AD724"/>
      <c r="AE724"/>
      <c r="AF724">
        <v>0.23</v>
      </c>
      <c r="AG724">
        <v>-25.6</v>
      </c>
      <c r="AO724" s="1">
        <v>652.08842105263159</v>
      </c>
      <c r="AQ724"/>
      <c r="AV724">
        <v>0.57399487922068959</v>
      </c>
    </row>
    <row r="725" spans="2:48" x14ac:dyDescent="0.25">
      <c r="E725" s="2"/>
      <c r="F725" s="2"/>
      <c r="G725" s="2"/>
      <c r="I725" s="2"/>
      <c r="J725" s="2"/>
      <c r="K725" s="2"/>
      <c r="L725" s="2"/>
      <c r="N725">
        <v>570.17167763157897</v>
      </c>
      <c r="AB725" s="2">
        <v>565.87973684210533</v>
      </c>
      <c r="AD725"/>
      <c r="AE725"/>
      <c r="AF725">
        <v>0.26</v>
      </c>
      <c r="AG725">
        <v>-25.3</v>
      </c>
      <c r="AO725" s="1">
        <v>652.27809523809526</v>
      </c>
      <c r="AQ725" s="2">
        <v>7.72</v>
      </c>
      <c r="AR725" s="4">
        <v>4.8</v>
      </c>
      <c r="AS725" s="5">
        <v>1.04</v>
      </c>
      <c r="AT725" s="4">
        <v>-27.1</v>
      </c>
      <c r="AU725">
        <v>-9.11</v>
      </c>
      <c r="AV725">
        <v>0.51650058303196189</v>
      </c>
    </row>
    <row r="726" spans="2:48" x14ac:dyDescent="0.25">
      <c r="E726" s="2"/>
      <c r="F726" s="2"/>
      <c r="G726" s="2"/>
      <c r="I726" s="2"/>
      <c r="J726" s="2"/>
      <c r="K726" s="2"/>
      <c r="L726" s="2"/>
      <c r="N726">
        <v>570.17167763157897</v>
      </c>
      <c r="AB726" s="2">
        <v>565.81394736842105</v>
      </c>
      <c r="AD726"/>
      <c r="AE726"/>
      <c r="AF726"/>
      <c r="AG726"/>
      <c r="AO726" s="1">
        <v>652.34</v>
      </c>
      <c r="AQ726" s="2">
        <v>2.7149999999999999</v>
      </c>
      <c r="AR726" s="4">
        <v>0.40149999999999997</v>
      </c>
      <c r="AU726">
        <v>-5.1100000000000003</v>
      </c>
      <c r="AV726">
        <v>0.36743138228463446</v>
      </c>
    </row>
    <row r="727" spans="2:48" x14ac:dyDescent="0.25">
      <c r="E727" s="2"/>
      <c r="F727" s="2"/>
      <c r="G727" s="2"/>
      <c r="I727" s="2"/>
      <c r="J727" s="2"/>
      <c r="K727" s="2"/>
      <c r="L727" s="2"/>
      <c r="N727">
        <v>570.21460526315786</v>
      </c>
      <c r="R727">
        <v>7.3999999999999996E-2</v>
      </c>
      <c r="S727">
        <v>-26.3</v>
      </c>
      <c r="AB727" s="2">
        <v>565.68236842105262</v>
      </c>
      <c r="AD727"/>
      <c r="AE727"/>
      <c r="AF727"/>
      <c r="AG727"/>
      <c r="AO727" s="1">
        <v>652.47619047619048</v>
      </c>
      <c r="AQ727" s="2">
        <v>1.61</v>
      </c>
      <c r="AR727" s="4">
        <v>3.35</v>
      </c>
      <c r="AS727" s="5">
        <v>0.18</v>
      </c>
      <c r="AT727" s="4">
        <v>-25.4</v>
      </c>
      <c r="AU727">
        <v>-10.27</v>
      </c>
      <c r="AV727">
        <v>0.25720229740215805</v>
      </c>
    </row>
    <row r="728" spans="2:48" x14ac:dyDescent="0.25">
      <c r="E728" s="2"/>
      <c r="F728" s="2"/>
      <c r="G728" s="2"/>
      <c r="I728" s="2"/>
      <c r="J728" s="2"/>
      <c r="K728" s="2"/>
      <c r="L728" s="2"/>
      <c r="N728">
        <v>570.21460526315786</v>
      </c>
      <c r="AB728" s="2">
        <v>565.56175438596495</v>
      </c>
      <c r="AD728"/>
      <c r="AE728"/>
      <c r="AF728"/>
      <c r="AG728"/>
      <c r="AO728" s="1">
        <v>652.4799999999999</v>
      </c>
      <c r="AQ728"/>
      <c r="AV728">
        <v>0.35352307002002659</v>
      </c>
    </row>
    <row r="729" spans="2:48" x14ac:dyDescent="0.25">
      <c r="B729">
        <v>580.20000000000005</v>
      </c>
      <c r="C729" s="1">
        <v>579.79999999999995</v>
      </c>
      <c r="E729" s="2"/>
      <c r="F729" s="2"/>
      <c r="G729" s="2"/>
      <c r="I729" s="2"/>
      <c r="J729" s="2">
        <v>0.25194714252373335</v>
      </c>
      <c r="K729" s="2"/>
      <c r="L729" s="2"/>
      <c r="N729">
        <v>570.25753289473687</v>
      </c>
      <c r="AB729" s="2">
        <v>565.39728070175443</v>
      </c>
      <c r="AD729"/>
      <c r="AE729"/>
      <c r="AF729"/>
      <c r="AG729"/>
      <c r="AO729" s="1">
        <v>652.66285714285709</v>
      </c>
      <c r="AQ729"/>
      <c r="AS729" s="5">
        <v>0.46</v>
      </c>
      <c r="AT729" s="4">
        <v>-27</v>
      </c>
      <c r="AV729">
        <v>0.48601403502632401</v>
      </c>
    </row>
    <row r="730" spans="2:48" x14ac:dyDescent="0.25">
      <c r="E730" s="2"/>
      <c r="F730" s="2"/>
      <c r="G730" s="2"/>
      <c r="I730" s="2"/>
      <c r="J730" s="2"/>
      <c r="K730" s="2"/>
      <c r="L730" s="2"/>
      <c r="N730">
        <v>570.25753289473687</v>
      </c>
      <c r="AB730" s="2">
        <v>565.34245614035092</v>
      </c>
      <c r="AD730"/>
      <c r="AE730"/>
      <c r="AF730"/>
      <c r="AG730"/>
      <c r="AO730" s="1">
        <v>652.67999999999995</v>
      </c>
      <c r="AQ730" s="2">
        <v>1.357</v>
      </c>
      <c r="AR730" s="4">
        <v>0.69799999999999995</v>
      </c>
      <c r="AU730">
        <v>-4.68</v>
      </c>
      <c r="AV730">
        <v>0.322996677982967</v>
      </c>
    </row>
    <row r="731" spans="2:48" x14ac:dyDescent="0.25">
      <c r="E731" s="2"/>
      <c r="F731" s="2"/>
      <c r="G731" s="2"/>
      <c r="I731" s="2"/>
      <c r="J731" s="2"/>
      <c r="K731" s="2"/>
      <c r="L731" s="2"/>
      <c r="N731">
        <v>570.30046052631576</v>
      </c>
      <c r="R731">
        <v>5.5E-2</v>
      </c>
      <c r="S731">
        <v>-25.11</v>
      </c>
      <c r="AB731" s="2">
        <v>565.28763157894741</v>
      </c>
      <c r="AD731"/>
      <c r="AE731"/>
      <c r="AF731"/>
      <c r="AG731"/>
      <c r="AO731">
        <f>AO730-0.8</f>
        <v>651.88</v>
      </c>
      <c r="AQ731">
        <v>1.2E-2</v>
      </c>
      <c r="AR731" s="4">
        <v>-6.766</v>
      </c>
      <c r="AU731" s="5"/>
      <c r="AV731" s="5">
        <v>0.90274029478928786</v>
      </c>
    </row>
    <row r="732" spans="2:48" x14ac:dyDescent="0.25">
      <c r="E732" s="2"/>
      <c r="F732" s="2"/>
      <c r="G732" s="2"/>
      <c r="I732" s="2"/>
      <c r="J732" s="2"/>
      <c r="K732" s="2"/>
      <c r="L732" s="2"/>
      <c r="N732">
        <v>570.34338815789476</v>
      </c>
      <c r="AB732" s="2">
        <v>565.23280701754379</v>
      </c>
      <c r="AD732"/>
      <c r="AE732"/>
      <c r="AF732">
        <v>0.25900000000000001</v>
      </c>
      <c r="AG732">
        <v>-25.47</v>
      </c>
      <c r="AO732" s="1">
        <v>652.86476190476185</v>
      </c>
      <c r="AQ732" s="2">
        <v>1.56</v>
      </c>
      <c r="AR732" s="4">
        <v>2.99</v>
      </c>
      <c r="AS732" s="5">
        <v>0.27</v>
      </c>
      <c r="AT732" s="4">
        <v>-26.9</v>
      </c>
      <c r="AU732">
        <v>-9.34</v>
      </c>
      <c r="AV732">
        <v>0.32292386276519686</v>
      </c>
    </row>
    <row r="733" spans="2:48" x14ac:dyDescent="0.25">
      <c r="B733">
        <v>577</v>
      </c>
      <c r="C733" s="1">
        <v>577</v>
      </c>
      <c r="E733" s="2">
        <v>3.4000000000000002E-2</v>
      </c>
      <c r="F733" s="2">
        <v>-18.54</v>
      </c>
      <c r="G733" s="2">
        <v>3.4000000000000002E-2</v>
      </c>
      <c r="I733" s="2">
        <v>-19.2</v>
      </c>
      <c r="J733" s="2">
        <v>0.30544821539810352</v>
      </c>
      <c r="K733" s="2"/>
      <c r="L733" s="2"/>
      <c r="N733">
        <v>570.38631578947366</v>
      </c>
      <c r="R733">
        <v>9.35E-2</v>
      </c>
      <c r="S733">
        <v>-27.1</v>
      </c>
      <c r="AB733" s="2">
        <v>565.1779824561404</v>
      </c>
      <c r="AD733"/>
      <c r="AE733"/>
      <c r="AF733">
        <v>0.247</v>
      </c>
      <c r="AG733">
        <v>-26.47</v>
      </c>
      <c r="AO733" s="1">
        <v>652.90526315789464</v>
      </c>
      <c r="AQ733"/>
      <c r="AV733">
        <v>0.39951611551726252</v>
      </c>
    </row>
    <row r="734" spans="2:48" x14ac:dyDescent="0.25">
      <c r="B734">
        <v>576.79999999999995</v>
      </c>
      <c r="C734" s="1">
        <v>576.79999999999995</v>
      </c>
      <c r="E734" s="2">
        <v>6.5000000000000002E-2</v>
      </c>
      <c r="F734" s="2">
        <v>-17.515999999999998</v>
      </c>
      <c r="G734" s="2">
        <v>6.5000000000000002E-2</v>
      </c>
      <c r="I734" s="2">
        <v>-19.27</v>
      </c>
      <c r="J734" s="2">
        <v>0.28247275178122411</v>
      </c>
      <c r="K734" s="2"/>
      <c r="L734" s="2"/>
      <c r="N734">
        <v>570.41871710526323</v>
      </c>
      <c r="AB734" s="2">
        <v>565.12315789473689</v>
      </c>
      <c r="AD734"/>
      <c r="AE734"/>
      <c r="AF734">
        <v>0.22</v>
      </c>
      <c r="AG734">
        <v>-23.6</v>
      </c>
      <c r="AO734" s="1">
        <v>653</v>
      </c>
      <c r="AQ734" s="2">
        <v>1.127</v>
      </c>
      <c r="AR734" s="4">
        <v>0.73749999999999993</v>
      </c>
      <c r="AU734">
        <v>-4.92</v>
      </c>
      <c r="AV734">
        <v>0.33105701674933424</v>
      </c>
    </row>
    <row r="735" spans="2:48" x14ac:dyDescent="0.25">
      <c r="B735">
        <v>576.59999999999991</v>
      </c>
      <c r="C735" s="1">
        <v>576.59999999999991</v>
      </c>
      <c r="E735" s="2">
        <v>3.0000000000000001E-3</v>
      </c>
      <c r="F735" s="2">
        <v>-12.83</v>
      </c>
      <c r="G735" s="2">
        <v>3.0000000000000001E-3</v>
      </c>
      <c r="I735" s="2">
        <v>-15.55</v>
      </c>
      <c r="J735" s="2">
        <v>0.33623020905440948</v>
      </c>
      <c r="K735" s="2"/>
      <c r="L735" s="2"/>
      <c r="N735">
        <v>570.45067982456146</v>
      </c>
      <c r="R735">
        <v>5.5E-2</v>
      </c>
      <c r="S735">
        <v>-26.95</v>
      </c>
      <c r="AB735" s="2">
        <v>565.06833333333338</v>
      </c>
      <c r="AD735"/>
      <c r="AE735"/>
      <c r="AF735"/>
      <c r="AG735"/>
      <c r="AO735" s="1">
        <v>653.04190476190479</v>
      </c>
      <c r="AQ735"/>
      <c r="AS735" s="5">
        <v>0.32</v>
      </c>
      <c r="AT735" s="4">
        <v>-27.8</v>
      </c>
      <c r="AV735">
        <v>0.27994701266919003</v>
      </c>
    </row>
    <row r="736" spans="2:48" x14ac:dyDescent="0.25">
      <c r="B736">
        <v>576.39999999999986</v>
      </c>
      <c r="C736" s="1">
        <v>576.39999999999986</v>
      </c>
      <c r="E736" s="2">
        <v>3.5000000000000003E-2</v>
      </c>
      <c r="F736" s="2">
        <v>-14.52</v>
      </c>
      <c r="G736" s="2">
        <v>3.5000000000000003E-2</v>
      </c>
      <c r="I736" s="2">
        <v>-15.07</v>
      </c>
      <c r="J736" s="2">
        <v>0.28793090807477534</v>
      </c>
      <c r="K736" s="2"/>
      <c r="L736" s="2"/>
      <c r="N736">
        <v>570.4826425438597</v>
      </c>
      <c r="AB736" s="2">
        <v>565.01350877192976</v>
      </c>
      <c r="AD736"/>
      <c r="AE736">
        <v>-2.46</v>
      </c>
      <c r="AF736">
        <v>0.20100000000000001</v>
      </c>
      <c r="AG736">
        <v>-25.056000000000001</v>
      </c>
      <c r="AO736" s="1">
        <v>653.24952380952379</v>
      </c>
      <c r="AQ736" s="2">
        <v>5.64</v>
      </c>
      <c r="AR736" s="4">
        <v>3.76</v>
      </c>
      <c r="AU736">
        <v>-6.1920000000000002</v>
      </c>
      <c r="AV736">
        <v>0.75413911242558662</v>
      </c>
    </row>
    <row r="737" spans="2:48" x14ac:dyDescent="0.25">
      <c r="B737">
        <v>576.19999999999982</v>
      </c>
      <c r="C737" s="1">
        <v>576.19999999999982</v>
      </c>
      <c r="E737" s="2">
        <v>3.5999999999999997E-2</v>
      </c>
      <c r="F737" s="2">
        <v>-16.399999999999999</v>
      </c>
      <c r="G737" s="2">
        <v>3.5999999999999997E-2</v>
      </c>
      <c r="I737" s="2">
        <v>-16.68</v>
      </c>
      <c r="J737" s="2">
        <v>0.23142123816771742</v>
      </c>
      <c r="K737" s="2"/>
      <c r="L737" s="2"/>
      <c r="N737">
        <v>570.51460526315793</v>
      </c>
      <c r="AB737" s="2">
        <v>564.95868421052637</v>
      </c>
      <c r="AD737"/>
      <c r="AE737"/>
      <c r="AF737"/>
      <c r="AG737"/>
      <c r="AO737" s="1">
        <v>653.33333333333337</v>
      </c>
      <c r="AQ737" s="2">
        <v>1.901</v>
      </c>
      <c r="AR737" s="4">
        <v>0.60849999999999993</v>
      </c>
      <c r="AU737">
        <v>-3.56</v>
      </c>
      <c r="AV737">
        <v>0.35707574512180851</v>
      </c>
    </row>
    <row r="738" spans="2:48" x14ac:dyDescent="0.25">
      <c r="B738">
        <v>575.99999999999977</v>
      </c>
      <c r="C738" s="1">
        <v>575.99999999999977</v>
      </c>
      <c r="E738" s="2">
        <v>0.105</v>
      </c>
      <c r="F738" s="2">
        <v>-17.5</v>
      </c>
      <c r="G738" s="2">
        <v>0.105</v>
      </c>
      <c r="I738" s="2">
        <v>-17.48</v>
      </c>
      <c r="J738" s="2">
        <v>0.28700683548710992</v>
      </c>
      <c r="K738" s="2"/>
      <c r="L738" s="2"/>
      <c r="N738">
        <v>570.51460526315793</v>
      </c>
      <c r="AB738" s="2">
        <v>564.89015350877196</v>
      </c>
      <c r="AD738"/>
      <c r="AE738">
        <v>-1.1299999999999999</v>
      </c>
      <c r="AF738">
        <v>0.186</v>
      </c>
      <c r="AG738">
        <v>-22.86</v>
      </c>
      <c r="AO738" s="1">
        <v>653.3599999999999</v>
      </c>
      <c r="AQ738"/>
      <c r="AV738">
        <v>0.67335061148504094</v>
      </c>
    </row>
    <row r="739" spans="2:48" x14ac:dyDescent="0.25">
      <c r="B739">
        <v>575.79999999999973</v>
      </c>
      <c r="C739" s="1">
        <v>575.79999999999973</v>
      </c>
      <c r="E739" s="2">
        <v>1.7000000000000001E-2</v>
      </c>
      <c r="F739" s="2">
        <v>-14.4</v>
      </c>
      <c r="G739" s="2">
        <v>1.7000000000000001E-2</v>
      </c>
      <c r="I739" s="2">
        <v>-17.88</v>
      </c>
      <c r="J739" s="2">
        <v>0.24749971380143573</v>
      </c>
      <c r="K739" s="2"/>
      <c r="L739" s="2"/>
      <c r="N739">
        <v>570.54656798245617</v>
      </c>
      <c r="AB739" s="2">
        <v>564.82162280701755</v>
      </c>
      <c r="AD739"/>
      <c r="AE739"/>
      <c r="AF739">
        <v>0.114</v>
      </c>
      <c r="AG739">
        <v>-24.95</v>
      </c>
      <c r="AO739" s="1">
        <v>653.42095238095237</v>
      </c>
      <c r="AQ739" s="2">
        <v>1.79</v>
      </c>
      <c r="AR739" s="4">
        <v>2.25</v>
      </c>
      <c r="AS739" s="5">
        <v>0.47</v>
      </c>
      <c r="AT739" s="4">
        <v>-27.7</v>
      </c>
      <c r="AU739">
        <v>-9.16</v>
      </c>
      <c r="AV739">
        <v>0.35773761764755296</v>
      </c>
    </row>
    <row r="740" spans="2:48" x14ac:dyDescent="0.25">
      <c r="B740">
        <v>575.59999999999968</v>
      </c>
      <c r="C740" s="1">
        <v>575.59999999999968</v>
      </c>
      <c r="E740" s="2">
        <v>2E-3</v>
      </c>
      <c r="F740" s="2">
        <v>-12.8</v>
      </c>
      <c r="G740" s="2">
        <v>2E-3</v>
      </c>
      <c r="I740" s="2">
        <v>-16.13</v>
      </c>
      <c r="J740" s="2">
        <v>0.26810690257023317</v>
      </c>
      <c r="K740" s="2"/>
      <c r="L740" s="2"/>
      <c r="N740">
        <v>570.54656798245617</v>
      </c>
      <c r="AB740" s="2">
        <v>564.75309210526314</v>
      </c>
      <c r="AD740"/>
      <c r="AE740"/>
      <c r="AF740"/>
      <c r="AG740"/>
      <c r="AO740">
        <f>AO739-0.8</f>
        <v>652.62095238095242</v>
      </c>
      <c r="AQ740">
        <v>0.96099999999999997</v>
      </c>
      <c r="AR740" s="4">
        <v>-8.059333333333333</v>
      </c>
      <c r="AU740" s="5">
        <v>-8.9</v>
      </c>
      <c r="AV740" s="5">
        <v>0.8845323741007195</v>
      </c>
    </row>
    <row r="741" spans="2:48" x14ac:dyDescent="0.25">
      <c r="B741">
        <v>575.39999999999964</v>
      </c>
      <c r="C741" s="1">
        <v>575.39999999999964</v>
      </c>
      <c r="E741" s="2">
        <v>1.4E-2</v>
      </c>
      <c r="F741" s="2">
        <v>-13.95</v>
      </c>
      <c r="G741" s="2">
        <v>1.4E-2</v>
      </c>
      <c r="I741" s="2">
        <v>-17.940000000000001</v>
      </c>
      <c r="J741" s="2">
        <v>0.2753356489629033</v>
      </c>
      <c r="K741" s="2"/>
      <c r="L741" s="2"/>
      <c r="N741">
        <v>570.5785307017544</v>
      </c>
      <c r="AB741" s="2">
        <v>564.71197368421053</v>
      </c>
      <c r="AD741"/>
      <c r="AE741"/>
      <c r="AF741">
        <v>0.151</v>
      </c>
      <c r="AG741">
        <v>-24.6</v>
      </c>
      <c r="AO741" s="1">
        <v>653.61523809523806</v>
      </c>
      <c r="AQ741" s="2">
        <v>0.17</v>
      </c>
      <c r="AR741" s="4">
        <v>1.95</v>
      </c>
      <c r="AS741" s="5">
        <v>0.43</v>
      </c>
      <c r="AT741" s="4">
        <v>-28.06</v>
      </c>
      <c r="AU741">
        <v>-8.83</v>
      </c>
      <c r="AV741">
        <v>0.30870568529376441</v>
      </c>
    </row>
    <row r="742" spans="2:48" x14ac:dyDescent="0.25">
      <c r="B742">
        <v>575.19999999999959</v>
      </c>
      <c r="C742" s="1">
        <v>575.19999999999959</v>
      </c>
      <c r="E742" s="2">
        <v>5.0000000000000001E-3</v>
      </c>
      <c r="F742" s="2">
        <v>-14.3</v>
      </c>
      <c r="G742" s="2">
        <v>5.0000000000000001E-3</v>
      </c>
      <c r="I742" s="2">
        <v>-17.97</v>
      </c>
      <c r="J742" s="2">
        <v>0.25110668328655111</v>
      </c>
      <c r="K742" s="2"/>
      <c r="L742" s="2"/>
      <c r="N742">
        <v>570.5785307017544</v>
      </c>
      <c r="AB742" s="2">
        <v>564.67085526315793</v>
      </c>
      <c r="AD742"/>
      <c r="AE742"/>
      <c r="AF742"/>
      <c r="AG742"/>
      <c r="AO742" s="1">
        <v>653.66666666666663</v>
      </c>
      <c r="AQ742" s="2">
        <v>2.4340000000000002</v>
      </c>
      <c r="AR742" s="4">
        <v>-0.25750000000000001</v>
      </c>
      <c r="AU742">
        <v>-3.65</v>
      </c>
      <c r="AV742">
        <v>0.46262669145151558</v>
      </c>
    </row>
    <row r="743" spans="2:48" x14ac:dyDescent="0.25">
      <c r="E743" s="2"/>
      <c r="F743" s="2"/>
      <c r="G743" s="2"/>
      <c r="I743" s="2"/>
      <c r="J743" s="2"/>
      <c r="K743" s="2"/>
      <c r="L743" s="2"/>
      <c r="N743">
        <v>570.61049342105264</v>
      </c>
      <c r="AB743" s="2">
        <v>564.62973684210533</v>
      </c>
      <c r="AD743"/>
      <c r="AE743"/>
      <c r="AF743">
        <v>6.3E-2</v>
      </c>
      <c r="AG743">
        <v>-18.282</v>
      </c>
      <c r="AO743" s="1">
        <v>653.76842105263154</v>
      </c>
      <c r="AQ743"/>
      <c r="AV743">
        <v>0.88792685646550562</v>
      </c>
    </row>
    <row r="744" spans="2:48" x14ac:dyDescent="0.25">
      <c r="E744" s="2"/>
      <c r="F744" s="2"/>
      <c r="G744" s="2"/>
      <c r="I744" s="2"/>
      <c r="J744" s="2"/>
      <c r="K744" s="2"/>
      <c r="L744" s="2"/>
      <c r="N744">
        <v>570.61049342105264</v>
      </c>
      <c r="AB744" s="2">
        <v>564.58861842105262</v>
      </c>
      <c r="AD744"/>
      <c r="AE744">
        <v>-3.82</v>
      </c>
      <c r="AF744">
        <v>5.2999999999999999E-2</v>
      </c>
      <c r="AG744">
        <v>-29.28</v>
      </c>
      <c r="AO744" s="1">
        <v>653.80761904761903</v>
      </c>
      <c r="AQ744" s="2">
        <v>1.49</v>
      </c>
      <c r="AR744" s="4">
        <v>1.99</v>
      </c>
      <c r="AS744" s="5">
        <v>0.41</v>
      </c>
      <c r="AT744" s="4">
        <v>-26.7</v>
      </c>
      <c r="AU744">
        <v>-8.23</v>
      </c>
      <c r="AV744">
        <v>0.33724183659394202</v>
      </c>
    </row>
    <row r="745" spans="2:48" x14ac:dyDescent="0.25">
      <c r="E745" s="2"/>
      <c r="F745" s="2"/>
      <c r="G745" s="2"/>
      <c r="I745" s="2"/>
      <c r="J745" s="2"/>
      <c r="K745" s="2"/>
      <c r="L745" s="2"/>
      <c r="N745">
        <v>570.64245614035087</v>
      </c>
      <c r="AB745" s="2">
        <v>564.54750000000001</v>
      </c>
      <c r="AD745"/>
      <c r="AE745"/>
      <c r="AF745"/>
      <c r="AG745"/>
      <c r="AO745" s="1">
        <v>654</v>
      </c>
      <c r="AQ745" s="2">
        <v>1.3839999999999999</v>
      </c>
      <c r="AR745" s="4">
        <v>0.77300000000000002</v>
      </c>
      <c r="AU745">
        <v>-4.68</v>
      </c>
      <c r="AV745">
        <v>0.34205369830364646</v>
      </c>
    </row>
    <row r="746" spans="2:48" x14ac:dyDescent="0.25">
      <c r="E746" s="2"/>
      <c r="F746" s="2"/>
      <c r="G746" s="2"/>
      <c r="I746" s="2"/>
      <c r="J746" s="2"/>
      <c r="K746" s="2"/>
      <c r="L746" s="2"/>
      <c r="N746">
        <v>570.67441885964911</v>
      </c>
      <c r="AB746" s="2">
        <v>564.47184210526325</v>
      </c>
      <c r="AD746"/>
      <c r="AE746"/>
      <c r="AF746">
        <v>0.26</v>
      </c>
      <c r="AG746">
        <v>-23.96</v>
      </c>
      <c r="AO746" s="1">
        <v>654.00571428571425</v>
      </c>
      <c r="AQ746" s="2">
        <v>1.91</v>
      </c>
      <c r="AR746" s="4">
        <v>1.44</v>
      </c>
      <c r="AS746" s="5">
        <v>0.51</v>
      </c>
      <c r="AT746" s="4">
        <v>-28.16</v>
      </c>
      <c r="AU746">
        <v>-8.0500000000000007</v>
      </c>
      <c r="AV746">
        <v>0.33784341179364047</v>
      </c>
    </row>
    <row r="747" spans="2:48" x14ac:dyDescent="0.25">
      <c r="B747">
        <v>575.11099999999999</v>
      </c>
      <c r="C747" s="1">
        <v>575</v>
      </c>
      <c r="E747" s="2">
        <v>4.2199999999999998E-3</v>
      </c>
      <c r="F747" s="2">
        <v>-6.63</v>
      </c>
      <c r="G747" s="2">
        <v>4.2199999999999998E-3</v>
      </c>
      <c r="I747" s="2">
        <v>-15.5</v>
      </c>
      <c r="J747" s="2">
        <v>0.30994837277768877</v>
      </c>
      <c r="K747" s="2"/>
      <c r="L747" s="2"/>
      <c r="N747">
        <v>570.70638157894734</v>
      </c>
      <c r="AB747" s="2">
        <v>564.39618421052637</v>
      </c>
      <c r="AD747"/>
      <c r="AE747"/>
      <c r="AF747"/>
      <c r="AG747"/>
      <c r="AO747" s="1">
        <v>654.18666666666672</v>
      </c>
      <c r="AQ747" s="2">
        <v>1.45</v>
      </c>
      <c r="AR747" s="4">
        <v>1.73</v>
      </c>
      <c r="AS747" s="5">
        <v>0.47</v>
      </c>
      <c r="AT747" s="4">
        <v>-28.35</v>
      </c>
      <c r="AU747">
        <v>-8.66</v>
      </c>
      <c r="AV747">
        <v>0.31516853041148279</v>
      </c>
    </row>
    <row r="748" spans="2:48" x14ac:dyDescent="0.25">
      <c r="B748">
        <v>575</v>
      </c>
      <c r="C748" s="1">
        <v>574.75</v>
      </c>
      <c r="E748" s="2">
        <v>2.7000000000000001E-3</v>
      </c>
      <c r="F748" s="2">
        <v>-13.061999999999999</v>
      </c>
      <c r="G748" s="2">
        <v>2.7000000000000001E-3</v>
      </c>
      <c r="I748" s="2"/>
      <c r="J748" s="2">
        <v>0.22405424893874515</v>
      </c>
      <c r="K748" s="2"/>
      <c r="L748" s="2"/>
      <c r="N748">
        <v>570.70638157894734</v>
      </c>
      <c r="AB748" s="2">
        <v>564.32052631578949</v>
      </c>
      <c r="AD748"/>
      <c r="AE748">
        <v>-2.5</v>
      </c>
      <c r="AF748">
        <v>0.123</v>
      </c>
      <c r="AG748">
        <v>-26.113</v>
      </c>
      <c r="AO748" s="1">
        <v>654.21052631578948</v>
      </c>
      <c r="AQ748"/>
      <c r="AV748">
        <v>0.7391840550573423</v>
      </c>
    </row>
    <row r="749" spans="2:48" x14ac:dyDescent="0.25">
      <c r="B749">
        <v>574.88900000000001</v>
      </c>
      <c r="C749" s="1">
        <v>574.5</v>
      </c>
      <c r="E749" s="2"/>
      <c r="F749" s="2"/>
      <c r="G749" s="2"/>
      <c r="I749" s="2"/>
      <c r="J749" s="2">
        <v>0.19536864519563479</v>
      </c>
      <c r="K749" s="2"/>
      <c r="L749" s="2"/>
      <c r="N749">
        <v>570.73834429824558</v>
      </c>
      <c r="AB749" s="2">
        <v>564.24486842105262</v>
      </c>
      <c r="AD749"/>
      <c r="AE749">
        <v>1.56</v>
      </c>
      <c r="AF749">
        <v>0.192</v>
      </c>
      <c r="AG749">
        <v>-21.97</v>
      </c>
      <c r="AO749" s="1">
        <v>654.34333333333336</v>
      </c>
      <c r="AQ749" s="2">
        <v>1.0649999999999999</v>
      </c>
      <c r="AR749" s="4">
        <v>0.88850000000000007</v>
      </c>
      <c r="AU749">
        <v>-4.01</v>
      </c>
      <c r="AV749">
        <v>0.36848418995985227</v>
      </c>
    </row>
    <row r="750" spans="2:48" x14ac:dyDescent="0.25">
      <c r="B750">
        <v>574.77800000000002</v>
      </c>
      <c r="C750" s="1">
        <v>574.25</v>
      </c>
      <c r="E750" s="2"/>
      <c r="F750" s="2"/>
      <c r="G750" s="2"/>
      <c r="I750" s="2"/>
      <c r="J750" s="2">
        <v>0.28583353765291164</v>
      </c>
      <c r="K750" s="2"/>
      <c r="L750" s="2"/>
      <c r="N750">
        <v>570.73834429824558</v>
      </c>
      <c r="AB750" s="2">
        <v>564.16921052631585</v>
      </c>
      <c r="AD750"/>
      <c r="AE750">
        <v>-0.05</v>
      </c>
      <c r="AF750">
        <v>5.3999999999999999E-2</v>
      </c>
      <c r="AG750">
        <v>-28.337</v>
      </c>
      <c r="AO750" s="1">
        <v>654.38095238095241</v>
      </c>
      <c r="AQ750" s="2">
        <v>1.53</v>
      </c>
      <c r="AR750" s="4">
        <v>1.59</v>
      </c>
      <c r="AS750" s="5">
        <v>0.49</v>
      </c>
      <c r="AT750" s="4">
        <v>-28.68</v>
      </c>
      <c r="AU750">
        <v>-8.5</v>
      </c>
      <c r="AV750">
        <v>0.32446174116656479</v>
      </c>
    </row>
    <row r="751" spans="2:48" x14ac:dyDescent="0.25">
      <c r="B751">
        <v>574.66700000000003</v>
      </c>
      <c r="C751" s="1">
        <v>574</v>
      </c>
      <c r="E751" s="2"/>
      <c r="F751" s="2"/>
      <c r="G751" s="2"/>
      <c r="I751" s="2"/>
      <c r="J751" s="2">
        <v>0.2376931004731983</v>
      </c>
      <c r="K751" s="2"/>
      <c r="L751" s="2"/>
      <c r="N751">
        <v>570.77030701754381</v>
      </c>
      <c r="AB751" s="2">
        <v>564.09355263157897</v>
      </c>
      <c r="AD751"/>
      <c r="AE751"/>
      <c r="AF751"/>
      <c r="AG751"/>
      <c r="AO751">
        <f>AO750-0.8</f>
        <v>653.58095238095245</v>
      </c>
      <c r="AQ751">
        <v>7.3999999999999996E-2</v>
      </c>
      <c r="AR751" s="4">
        <v>-8.6116666666666664</v>
      </c>
      <c r="AU751" s="5">
        <v>-13.98</v>
      </c>
      <c r="AV751" s="5">
        <v>0.83010724561862403</v>
      </c>
    </row>
    <row r="752" spans="2:48" x14ac:dyDescent="0.25">
      <c r="B752">
        <v>574.55600000000004</v>
      </c>
      <c r="C752" s="1">
        <v>573.75</v>
      </c>
      <c r="E752" s="2"/>
      <c r="F752" s="2"/>
      <c r="G752" s="2"/>
      <c r="I752" s="2"/>
      <c r="J752" s="2">
        <v>0.22591059130568572</v>
      </c>
      <c r="K752" s="2"/>
      <c r="L752" s="2"/>
      <c r="N752">
        <v>570.77030701754381</v>
      </c>
      <c r="AB752" s="2">
        <v>564.01789473684221</v>
      </c>
      <c r="AD752"/>
      <c r="AE752">
        <v>-2.27</v>
      </c>
      <c r="AF752">
        <v>5.8000000000000003E-2</v>
      </c>
      <c r="AG752">
        <v>-29.67</v>
      </c>
      <c r="AO752" s="1">
        <v>654.56842105263149</v>
      </c>
      <c r="AQ752"/>
      <c r="AV752">
        <v>0.4635316353817156</v>
      </c>
    </row>
    <row r="753" spans="2:48" x14ac:dyDescent="0.25">
      <c r="B753">
        <v>574.44500000000005</v>
      </c>
      <c r="C753" s="1">
        <v>573.5</v>
      </c>
      <c r="E753" s="2">
        <v>2E-3</v>
      </c>
      <c r="F753" s="2">
        <v>-10.35</v>
      </c>
      <c r="G753" s="2">
        <v>2E-3</v>
      </c>
      <c r="I753" s="2"/>
      <c r="J753" s="2">
        <v>0.19503237146554034</v>
      </c>
      <c r="K753" s="2"/>
      <c r="L753" s="2"/>
      <c r="N753">
        <v>570.80226973684205</v>
      </c>
      <c r="AB753" s="2">
        <v>563.94223684210533</v>
      </c>
      <c r="AD753"/>
      <c r="AE753"/>
      <c r="AF753">
        <v>0.22</v>
      </c>
      <c r="AG753">
        <v>-23.1</v>
      </c>
      <c r="AO753" s="1">
        <v>654.56952380952384</v>
      </c>
      <c r="AQ753" s="2">
        <v>1.95</v>
      </c>
      <c r="AR753" s="4">
        <v>1.25</v>
      </c>
      <c r="AS753" s="5">
        <v>0.56000000000000005</v>
      </c>
      <c r="AT753" s="4">
        <v>-28.92</v>
      </c>
      <c r="AU753">
        <v>-7.8150000000000004</v>
      </c>
      <c r="AV753">
        <v>0.34031054859422921</v>
      </c>
    </row>
    <row r="754" spans="2:48" x14ac:dyDescent="0.25">
      <c r="B754">
        <v>574.33400000000006</v>
      </c>
      <c r="C754" s="1">
        <v>573.25</v>
      </c>
      <c r="E754" s="2">
        <v>4.7E-2</v>
      </c>
      <c r="F754" s="2">
        <v>-21.1</v>
      </c>
      <c r="G754" s="2">
        <v>4.7E-2</v>
      </c>
      <c r="I754" s="2"/>
      <c r="J754" s="2">
        <v>0.27196381398579417</v>
      </c>
      <c r="K754" s="2"/>
      <c r="L754" s="2"/>
      <c r="N754">
        <v>570.80226973684205</v>
      </c>
      <c r="AB754" s="2">
        <v>563.86657894736845</v>
      </c>
      <c r="AD754"/>
      <c r="AE754"/>
      <c r="AF754"/>
      <c r="AG754"/>
      <c r="AO754" s="1">
        <v>654.67666666666662</v>
      </c>
      <c r="AQ754"/>
      <c r="AV754">
        <v>0.37918645032915416</v>
      </c>
    </row>
    <row r="755" spans="2:48" x14ac:dyDescent="0.25">
      <c r="B755">
        <v>574.22300000000007</v>
      </c>
      <c r="C755" s="1">
        <v>573</v>
      </c>
      <c r="E755" s="2"/>
      <c r="F755" s="2"/>
      <c r="G755" s="2"/>
      <c r="I755" s="2">
        <v>-7.03</v>
      </c>
      <c r="J755" s="2">
        <v>0.18579364565396636</v>
      </c>
      <c r="K755" s="2"/>
      <c r="L755" s="2"/>
      <c r="N755">
        <v>570.8342324561404</v>
      </c>
      <c r="AB755" s="2">
        <v>563.79092105263157</v>
      </c>
      <c r="AD755"/>
      <c r="AE755"/>
      <c r="AF755">
        <v>0.24</v>
      </c>
      <c r="AG755">
        <v>-24.8</v>
      </c>
      <c r="AO755" s="1">
        <v>654.75238095238092</v>
      </c>
      <c r="AQ755" s="2">
        <v>1.67</v>
      </c>
      <c r="AR755" s="4">
        <v>1.28</v>
      </c>
      <c r="AS755" s="5">
        <v>0.56999999999999995</v>
      </c>
      <c r="AT755" s="4">
        <v>-28.9</v>
      </c>
      <c r="AU755">
        <v>-8.5399999999999991</v>
      </c>
      <c r="AV755">
        <v>0.30394872571965331</v>
      </c>
    </row>
    <row r="756" spans="2:48" x14ac:dyDescent="0.25">
      <c r="B756">
        <v>574.11200000000008</v>
      </c>
      <c r="C756" s="1">
        <v>572.75</v>
      </c>
      <c r="E756" s="2"/>
      <c r="F756" s="2"/>
      <c r="G756" s="2"/>
      <c r="I756" s="2"/>
      <c r="J756" s="2">
        <v>0.16497876510944137</v>
      </c>
      <c r="K756" s="2"/>
      <c r="L756" s="2"/>
      <c r="N756">
        <v>570.8342324561404</v>
      </c>
      <c r="AB756" s="2">
        <v>563.71526315789481</v>
      </c>
      <c r="AD756"/>
      <c r="AE756"/>
      <c r="AF756">
        <v>0.1</v>
      </c>
      <c r="AG756">
        <v>-25.44</v>
      </c>
      <c r="AO756" s="1">
        <v>654.9561904761905</v>
      </c>
      <c r="AQ756" s="2">
        <v>1.61</v>
      </c>
      <c r="AR756" s="4">
        <v>1.27</v>
      </c>
      <c r="AS756" s="5">
        <v>0.44</v>
      </c>
      <c r="AT756" s="4">
        <v>-29.84</v>
      </c>
      <c r="AU756">
        <v>-9.06</v>
      </c>
      <c r="AV756">
        <v>0.31518361968984332</v>
      </c>
    </row>
    <row r="757" spans="2:48" x14ac:dyDescent="0.25">
      <c r="B757">
        <v>574.00100000000009</v>
      </c>
      <c r="C757" s="1">
        <v>572.5</v>
      </c>
      <c r="E757" s="2"/>
      <c r="F757" s="2"/>
      <c r="G757" s="2"/>
      <c r="I757" s="2"/>
      <c r="J757" s="2">
        <v>0.19850011717834543</v>
      </c>
      <c r="K757" s="2"/>
      <c r="L757" s="2"/>
      <c r="N757">
        <v>570.86619517543863</v>
      </c>
      <c r="R757">
        <v>4.7E-2</v>
      </c>
      <c r="S757">
        <v>-26.61</v>
      </c>
      <c r="AB757" s="2">
        <v>563.63960526315793</v>
      </c>
      <c r="AD757"/>
      <c r="AE757">
        <v>-1.96</v>
      </c>
      <c r="AF757">
        <v>9.0999999999999998E-2</v>
      </c>
      <c r="AG757">
        <v>-23.93</v>
      </c>
      <c r="AO757" s="1">
        <v>655</v>
      </c>
      <c r="AQ757" s="2">
        <v>3.3380000000000001</v>
      </c>
      <c r="AR757" s="4">
        <v>1.077</v>
      </c>
      <c r="AU757">
        <v>-0.28000000000000003</v>
      </c>
      <c r="AV757">
        <v>0.51209227724207285</v>
      </c>
    </row>
    <row r="758" spans="2:48" x14ac:dyDescent="0.25">
      <c r="B758">
        <v>573.8900000000001</v>
      </c>
      <c r="C758" s="1">
        <v>572.25</v>
      </c>
      <c r="E758" s="2"/>
      <c r="F758" s="2"/>
      <c r="G758" s="2"/>
      <c r="I758" s="2"/>
      <c r="J758" s="2">
        <v>0.16867469879518071</v>
      </c>
      <c r="K758" s="2"/>
      <c r="L758" s="2"/>
      <c r="N758">
        <v>570.89815789473687</v>
      </c>
      <c r="AB758" s="2">
        <v>563.56394736842105</v>
      </c>
      <c r="AD758"/>
      <c r="AE758"/>
      <c r="AF758"/>
      <c r="AG758"/>
      <c r="AO758" s="1">
        <v>655.04421052631574</v>
      </c>
      <c r="AQ758"/>
      <c r="AV758">
        <v>0.54959573797514261</v>
      </c>
    </row>
    <row r="759" spans="2:48" x14ac:dyDescent="0.25">
      <c r="B759">
        <v>573.77900000000011</v>
      </c>
      <c r="C759" s="1">
        <v>572</v>
      </c>
      <c r="E759" s="2"/>
      <c r="F759" s="2"/>
      <c r="G759" s="2"/>
      <c r="I759" s="2"/>
      <c r="J759" s="2">
        <v>0.31498017337149997</v>
      </c>
      <c r="K759" s="2"/>
      <c r="L759" s="2"/>
      <c r="N759">
        <v>570.9301206140351</v>
      </c>
      <c r="R759">
        <v>7.5999999999999998E-2</v>
      </c>
      <c r="S759">
        <v>-26.7</v>
      </c>
      <c r="AB759" s="2">
        <v>563.48828947368418</v>
      </c>
      <c r="AD759"/>
      <c r="AE759">
        <v>-0.08</v>
      </c>
      <c r="AF759">
        <v>4.3999999999999997E-2</v>
      </c>
      <c r="AG759">
        <v>-28.86</v>
      </c>
      <c r="AO759" s="1">
        <v>655.14666666666665</v>
      </c>
      <c r="AQ759" s="2">
        <v>2.3199999999999998</v>
      </c>
      <c r="AR759" s="4">
        <v>0.89</v>
      </c>
      <c r="AS759" s="5">
        <v>0.44</v>
      </c>
      <c r="AT759" s="4">
        <v>-28.9</v>
      </c>
      <c r="AU759">
        <v>-8.01</v>
      </c>
      <c r="AV759">
        <v>0.46237876086626023</v>
      </c>
    </row>
    <row r="760" spans="2:48" x14ac:dyDescent="0.25">
      <c r="B760">
        <v>573.66800000000012</v>
      </c>
      <c r="C760" s="1">
        <v>571.75</v>
      </c>
      <c r="E760" s="2">
        <v>2.27</v>
      </c>
      <c r="F760" s="2"/>
      <c r="G760" s="2">
        <v>2.27</v>
      </c>
      <c r="I760" s="2"/>
      <c r="J760" s="2">
        <v>0.13487168293933205</v>
      </c>
      <c r="K760" s="2"/>
      <c r="L760" s="2"/>
      <c r="N760">
        <v>570.9301206140351</v>
      </c>
      <c r="T760">
        <v>-18.91</v>
      </c>
      <c r="AB760" s="2">
        <v>563.41263157894741</v>
      </c>
      <c r="AD760"/>
      <c r="AE760"/>
      <c r="AF760">
        <v>0.14599999999999999</v>
      </c>
      <c r="AG760"/>
      <c r="AO760">
        <f>AO759-0.8</f>
        <v>654.34666666666669</v>
      </c>
      <c r="AQ760">
        <v>0.52400000000000002</v>
      </c>
      <c r="AR760" s="4">
        <v>-8.2769999999999992</v>
      </c>
      <c r="AU760" s="5">
        <v>-10.62</v>
      </c>
      <c r="AV760" s="5">
        <v>0.75550215026562118</v>
      </c>
    </row>
    <row r="761" spans="2:48" x14ac:dyDescent="0.25">
      <c r="B761">
        <v>573.55700000000013</v>
      </c>
      <c r="C761" s="1">
        <v>571.5</v>
      </c>
      <c r="E761" s="2">
        <v>0.01</v>
      </c>
      <c r="F761" s="2">
        <v>-19.36</v>
      </c>
      <c r="G761" s="2">
        <v>0.01</v>
      </c>
      <c r="I761" s="2">
        <v>-11.23</v>
      </c>
      <c r="J761" s="2">
        <v>0.17379457784876268</v>
      </c>
      <c r="K761" s="2"/>
      <c r="L761" s="2"/>
      <c r="N761">
        <v>570.96208333333334</v>
      </c>
      <c r="AB761" s="2">
        <v>563.33697368421053</v>
      </c>
      <c r="AD761"/>
      <c r="AE761"/>
      <c r="AF761">
        <v>0.124</v>
      </c>
      <c r="AG761">
        <v>-25.8</v>
      </c>
      <c r="AO761" s="1">
        <v>655.33714285714291</v>
      </c>
      <c r="AQ761" s="2">
        <v>2.11</v>
      </c>
      <c r="AR761" s="4">
        <v>1.27</v>
      </c>
      <c r="AS761" s="5">
        <v>0.55000000000000004</v>
      </c>
      <c r="AT761" s="4">
        <v>-29.2</v>
      </c>
      <c r="AV761">
        <v>0.33346190705851408</v>
      </c>
    </row>
    <row r="762" spans="2:48" x14ac:dyDescent="0.25">
      <c r="B762">
        <v>573.44600000000014</v>
      </c>
      <c r="C762" s="1">
        <v>571.25</v>
      </c>
      <c r="E762" s="2">
        <v>1.23E-2</v>
      </c>
      <c r="F762" s="2">
        <v>-20.47</v>
      </c>
      <c r="G762" s="2">
        <v>1.23E-2</v>
      </c>
      <c r="I762" s="2">
        <v>-8.08</v>
      </c>
      <c r="J762" s="2">
        <v>0.3012294222258044</v>
      </c>
      <c r="K762" s="2"/>
      <c r="L762" s="2"/>
      <c r="N762">
        <v>570.99404605263157</v>
      </c>
      <c r="R762">
        <v>4.4999999999999998E-2</v>
      </c>
      <c r="S762">
        <v>-27</v>
      </c>
      <c r="AB762" s="2">
        <v>563.26131578947377</v>
      </c>
      <c r="AD762"/>
      <c r="AE762"/>
      <c r="AF762"/>
      <c r="AG762"/>
      <c r="AO762" s="1">
        <v>655.34</v>
      </c>
      <c r="AQ762" s="2">
        <v>1.554</v>
      </c>
      <c r="AR762" s="4">
        <v>0.82899999999999996</v>
      </c>
      <c r="AU762">
        <v>-4.5599999999999996</v>
      </c>
      <c r="AV762">
        <v>0.4044020271604839</v>
      </c>
    </row>
    <row r="763" spans="2:48" x14ac:dyDescent="0.25">
      <c r="B763">
        <v>573.33500000000015</v>
      </c>
      <c r="C763" s="1">
        <v>571</v>
      </c>
      <c r="E763" s="2">
        <v>2.9000000000000001E-2</v>
      </c>
      <c r="F763" s="2">
        <v>-1.85</v>
      </c>
      <c r="G763" s="2">
        <v>2.9000000000000001E-2</v>
      </c>
      <c r="I763" s="2">
        <v>-16.3</v>
      </c>
      <c r="J763" s="2">
        <v>0.18645865081154361</v>
      </c>
      <c r="K763" s="2"/>
      <c r="L763" s="2"/>
      <c r="N763">
        <v>571.02600877192981</v>
      </c>
      <c r="AB763" s="2">
        <v>563.18565789473689</v>
      </c>
      <c r="AD763"/>
      <c r="AE763"/>
      <c r="AF763">
        <v>0.17499999999999999</v>
      </c>
      <c r="AG763">
        <v>-25.172000000000001</v>
      </c>
      <c r="AO763" s="1">
        <v>655.43999999999994</v>
      </c>
      <c r="AQ763"/>
      <c r="AV763">
        <v>0.94363172196434608</v>
      </c>
    </row>
    <row r="764" spans="2:48" x14ac:dyDescent="0.25">
      <c r="B764">
        <v>573.22400000000016</v>
      </c>
      <c r="C764" s="1">
        <v>570.75</v>
      </c>
      <c r="E764" s="2"/>
      <c r="F764" s="2"/>
      <c r="G764" s="2"/>
      <c r="I764" s="2"/>
      <c r="J764" s="2">
        <v>0.19477817168334041</v>
      </c>
      <c r="K764" s="2"/>
      <c r="L764" s="2"/>
      <c r="N764">
        <v>571.02600877192981</v>
      </c>
      <c r="AB764" s="2">
        <v>563.11</v>
      </c>
      <c r="AD764"/>
      <c r="AE764"/>
      <c r="AF764">
        <v>0.17100000000000001</v>
      </c>
      <c r="AG764">
        <v>-24.9</v>
      </c>
      <c r="AO764" s="1">
        <v>655.52952380952377</v>
      </c>
      <c r="AQ764" s="2">
        <v>2.2200000000000002</v>
      </c>
      <c r="AS764" s="5">
        <v>0.53</v>
      </c>
      <c r="AT764" s="4">
        <v>-29.3</v>
      </c>
      <c r="AU764">
        <v>-5.6</v>
      </c>
      <c r="AV764">
        <v>0.47424712779274908</v>
      </c>
    </row>
    <row r="765" spans="2:48" x14ac:dyDescent="0.25">
      <c r="B765">
        <v>573.11300000000017</v>
      </c>
      <c r="C765" s="1">
        <v>570.5</v>
      </c>
      <c r="E765" s="2">
        <v>1E-3</v>
      </c>
      <c r="F765" s="2"/>
      <c r="G765" s="2">
        <v>1E-3</v>
      </c>
      <c r="I765" s="2"/>
      <c r="J765" s="2">
        <v>0.16904144015681313</v>
      </c>
      <c r="K765" s="2"/>
      <c r="L765" s="2"/>
      <c r="N765">
        <v>571.05797149122816</v>
      </c>
      <c r="R765">
        <v>0.10199999999999999</v>
      </c>
      <c r="S765">
        <v>-27.2</v>
      </c>
      <c r="AB765" s="2">
        <v>563.03434210526314</v>
      </c>
      <c r="AD765"/>
      <c r="AE765"/>
      <c r="AF765"/>
      <c r="AG765"/>
      <c r="AO765" s="1">
        <v>655.67333333333329</v>
      </c>
      <c r="AQ765" s="2">
        <v>1.361</v>
      </c>
      <c r="AR765" s="4">
        <v>1.7230000000000001</v>
      </c>
      <c r="AU765">
        <v>-3.6</v>
      </c>
      <c r="AV765">
        <v>0.35593011627989435</v>
      </c>
    </row>
    <row r="766" spans="2:48" x14ac:dyDescent="0.25">
      <c r="E766" s="2"/>
      <c r="F766" s="2"/>
      <c r="G766" s="2"/>
      <c r="I766" s="2"/>
      <c r="J766" s="2"/>
      <c r="K766" s="2"/>
      <c r="L766" s="2"/>
      <c r="N766">
        <v>571.05797149122816</v>
      </c>
      <c r="AB766" s="2">
        <v>562.95868421052</v>
      </c>
      <c r="AD766"/>
      <c r="AE766"/>
      <c r="AF766">
        <v>0.20799999999999999</v>
      </c>
      <c r="AG766">
        <v>-24.305</v>
      </c>
      <c r="AO766" s="1">
        <v>655.73523809523806</v>
      </c>
      <c r="AQ766" s="2">
        <v>0.90600000000000003</v>
      </c>
      <c r="AR766" s="4">
        <v>3.21</v>
      </c>
      <c r="AS766" s="5">
        <v>0.54</v>
      </c>
      <c r="AT766" s="4">
        <v>-28.53</v>
      </c>
      <c r="AV766">
        <v>0.455946606197143</v>
      </c>
    </row>
    <row r="767" spans="2:48" x14ac:dyDescent="0.25">
      <c r="E767" s="2"/>
      <c r="F767" s="2"/>
      <c r="G767" s="2"/>
      <c r="I767" s="2"/>
      <c r="J767" s="2"/>
      <c r="K767" s="2"/>
      <c r="L767" s="2"/>
      <c r="N767">
        <v>571.08993421052639</v>
      </c>
      <c r="R767">
        <v>0.1</v>
      </c>
      <c r="S767">
        <v>-27.2</v>
      </c>
      <c r="AO767" s="1">
        <v>655.79</v>
      </c>
      <c r="AQ767" s="2">
        <v>2.9000000000000001E-2</v>
      </c>
      <c r="AR767" s="4">
        <v>-1.37</v>
      </c>
      <c r="AV767">
        <v>0.23488305652437602</v>
      </c>
    </row>
    <row r="768" spans="2:48" x14ac:dyDescent="0.25">
      <c r="E768" s="2"/>
      <c r="F768" s="2"/>
      <c r="G768" s="2"/>
      <c r="I768" s="2"/>
      <c r="J768" s="2"/>
      <c r="K768" s="2"/>
      <c r="L768" s="2"/>
      <c r="N768">
        <v>571.08993421052639</v>
      </c>
      <c r="AB768" s="2">
        <v>572.52447368421053</v>
      </c>
      <c r="AD768"/>
      <c r="AE768"/>
      <c r="AO768" s="1">
        <v>655.90476190476193</v>
      </c>
      <c r="AQ768" s="2">
        <v>1.33</v>
      </c>
      <c r="AR768" s="4">
        <v>2.87</v>
      </c>
      <c r="AS768" s="5">
        <v>0.55000000000000004</v>
      </c>
      <c r="AT768" s="4">
        <v>-27</v>
      </c>
      <c r="AV768">
        <v>0.4606841385325966</v>
      </c>
    </row>
    <row r="769" spans="2:48" x14ac:dyDescent="0.25">
      <c r="E769" s="2"/>
      <c r="F769" s="2"/>
      <c r="G769" s="2"/>
      <c r="I769" s="2"/>
      <c r="J769" s="2"/>
      <c r="K769" s="2"/>
      <c r="L769" s="2"/>
      <c r="N769">
        <v>571.12189692982463</v>
      </c>
      <c r="R769">
        <v>6.2199999999999998E-2</v>
      </c>
      <c r="S769">
        <v>-28.14</v>
      </c>
      <c r="AB769" s="2">
        <v>572.41482456140352</v>
      </c>
      <c r="AD769"/>
      <c r="AE769"/>
      <c r="AO769" s="1">
        <v>656</v>
      </c>
      <c r="AQ769" s="2">
        <v>0.86399999999999999</v>
      </c>
      <c r="AR769" s="4">
        <v>0.90600000000000003</v>
      </c>
      <c r="AU769">
        <v>-6.02</v>
      </c>
      <c r="AV769">
        <v>0.54112326236998143</v>
      </c>
    </row>
    <row r="770" spans="2:48" x14ac:dyDescent="0.25">
      <c r="E770" s="2"/>
      <c r="F770" s="2"/>
      <c r="G770" s="2"/>
      <c r="I770" s="2"/>
      <c r="J770" s="2"/>
      <c r="K770" s="2"/>
      <c r="L770" s="2"/>
      <c r="N770">
        <v>571.12189692982463</v>
      </c>
      <c r="AB770" s="2">
        <v>572.36</v>
      </c>
      <c r="AD770"/>
      <c r="AE770"/>
      <c r="AO770">
        <f>AO769-0.8</f>
        <v>655.20000000000005</v>
      </c>
      <c r="AQ770"/>
      <c r="AR770" s="4">
        <v>-5.94</v>
      </c>
      <c r="AU770" s="5"/>
      <c r="AV770" s="5">
        <v>0.73228907084371664</v>
      </c>
    </row>
    <row r="771" spans="2:48" x14ac:dyDescent="0.25">
      <c r="B771">
        <v>569</v>
      </c>
      <c r="C771" s="1">
        <v>569</v>
      </c>
      <c r="E771" s="2"/>
      <c r="F771" s="2"/>
      <c r="G771" s="2"/>
      <c r="I771" s="2">
        <v>-17.28</v>
      </c>
      <c r="J771" s="2">
        <v>0.27690802348336591</v>
      </c>
      <c r="K771" s="2"/>
      <c r="L771" s="2"/>
      <c r="N771">
        <v>571.12189692982463</v>
      </c>
      <c r="AB771" s="2">
        <v>572.30517543859651</v>
      </c>
      <c r="AD771"/>
      <c r="AE771"/>
      <c r="AO771" s="1">
        <v>656.09333333333336</v>
      </c>
      <c r="AQ771">
        <v>1.38</v>
      </c>
      <c r="AR771" s="4">
        <v>1.93</v>
      </c>
      <c r="AS771" s="5">
        <v>0.55000000000000004</v>
      </c>
      <c r="AT771" s="4">
        <v>-30.3</v>
      </c>
      <c r="AV771">
        <v>0.49853597914735376</v>
      </c>
    </row>
    <row r="772" spans="2:48" x14ac:dyDescent="0.25">
      <c r="B772">
        <v>568.92999999999995</v>
      </c>
      <c r="C772" s="1">
        <v>568.92999999999995</v>
      </c>
      <c r="E772" s="2"/>
      <c r="F772" s="2">
        <v>-4.7</v>
      </c>
      <c r="G772" s="2"/>
      <c r="I772" s="2"/>
      <c r="J772" s="2">
        <v>0.25121555915721233</v>
      </c>
      <c r="K772" s="2"/>
      <c r="L772" s="2"/>
      <c r="N772">
        <v>571.12189692982463</v>
      </c>
      <c r="AB772" s="2">
        <v>572.250350877193</v>
      </c>
      <c r="AD772"/>
      <c r="AE772"/>
      <c r="AH772">
        <v>-18.3</v>
      </c>
      <c r="AO772" s="1">
        <v>656.14</v>
      </c>
      <c r="AQ772" s="2">
        <v>6.0000000000000001E-3</v>
      </c>
      <c r="AR772" s="4">
        <v>-1.78</v>
      </c>
      <c r="AV772">
        <v>0.2185884724163705</v>
      </c>
    </row>
    <row r="773" spans="2:48" x14ac:dyDescent="0.25">
      <c r="B773">
        <v>568.8599999999999</v>
      </c>
      <c r="C773" s="1">
        <v>568.8599999999999</v>
      </c>
      <c r="E773" s="2"/>
      <c r="F773" s="2"/>
      <c r="G773" s="2"/>
      <c r="I773" s="2"/>
      <c r="J773" s="2">
        <v>0.28114357947763641</v>
      </c>
      <c r="K773" s="2"/>
      <c r="L773" s="2"/>
      <c r="N773">
        <v>571.15407894736848</v>
      </c>
      <c r="AB773" s="2">
        <v>572.14070175438599</v>
      </c>
      <c r="AD773"/>
      <c r="AE773"/>
      <c r="AO773" s="1">
        <v>656.28380952380951</v>
      </c>
      <c r="AQ773" s="2">
        <v>1.92</v>
      </c>
      <c r="AR773" s="4">
        <v>0.24</v>
      </c>
      <c r="AS773" s="5">
        <v>0.46</v>
      </c>
      <c r="AT773" s="4">
        <v>-28.7</v>
      </c>
      <c r="AU773">
        <v>-4.16</v>
      </c>
      <c r="AV773">
        <v>0.53961245703181182</v>
      </c>
    </row>
    <row r="774" spans="2:48" x14ac:dyDescent="0.25">
      <c r="B774">
        <v>568.78999999999985</v>
      </c>
      <c r="C774" s="1">
        <v>568.78999999999985</v>
      </c>
      <c r="E774" s="2">
        <v>2E-3</v>
      </c>
      <c r="F774" s="2">
        <v>-4.5999999999999996</v>
      </c>
      <c r="G774" s="2">
        <v>2E-3</v>
      </c>
      <c r="I774" s="2">
        <v>-13.98</v>
      </c>
      <c r="J774" s="2">
        <v>0.25675338553556515</v>
      </c>
      <c r="K774" s="2"/>
      <c r="L774" s="2"/>
      <c r="N774">
        <v>571.15407894736848</v>
      </c>
      <c r="AB774" s="2">
        <v>572.08587719298248</v>
      </c>
      <c r="AD774"/>
      <c r="AE774"/>
      <c r="AO774" s="1">
        <v>656.33333333333337</v>
      </c>
      <c r="AQ774" s="2">
        <v>2.0910000000000002</v>
      </c>
      <c r="AR774" s="4">
        <v>-0.38200000000000001</v>
      </c>
      <c r="AU774">
        <v>-0.89</v>
      </c>
      <c r="AV774">
        <v>0.49642488541075042</v>
      </c>
    </row>
    <row r="775" spans="2:48" x14ac:dyDescent="0.25">
      <c r="B775">
        <v>568.7199999999998</v>
      </c>
      <c r="C775" s="1">
        <v>568.7199999999998</v>
      </c>
      <c r="E775" s="2"/>
      <c r="F775" s="2"/>
      <c r="G775" s="2"/>
      <c r="I775" s="2"/>
      <c r="J775" s="2">
        <v>0.20779525710260621</v>
      </c>
      <c r="K775" s="2"/>
      <c r="L775" s="2"/>
      <c r="N775">
        <v>571.19974780701762</v>
      </c>
      <c r="R775">
        <v>8.5999999999999993E-2</v>
      </c>
      <c r="S775">
        <v>-26.314</v>
      </c>
      <c r="AB775" s="2">
        <v>571.86657894736845</v>
      </c>
      <c r="AD775"/>
      <c r="AE775"/>
      <c r="AO775" s="1">
        <v>656.49</v>
      </c>
      <c r="AQ775" s="2">
        <v>6.0000000000000001E-3</v>
      </c>
      <c r="AR775" s="4">
        <v>-2.37</v>
      </c>
      <c r="AV775">
        <v>0.22164581089992863</v>
      </c>
    </row>
    <row r="776" spans="2:48" x14ac:dyDescent="0.25">
      <c r="B776">
        <v>568.64999999999975</v>
      </c>
      <c r="C776" s="1">
        <v>568.64999999999975</v>
      </c>
      <c r="E776" s="2"/>
      <c r="F776" s="2"/>
      <c r="G776" s="2"/>
      <c r="I776" s="2"/>
      <c r="J776" s="2">
        <v>0.24676162378057101</v>
      </c>
      <c r="K776" s="2"/>
      <c r="L776" s="2"/>
      <c r="N776">
        <v>571.19974780701762</v>
      </c>
      <c r="AB776" s="2">
        <v>571.75692982456144</v>
      </c>
      <c r="AD776"/>
      <c r="AE776"/>
      <c r="AO776" s="1">
        <v>656.50666666666666</v>
      </c>
      <c r="AQ776"/>
      <c r="AV776">
        <v>0.52489232079165826</v>
      </c>
    </row>
    <row r="777" spans="2:48" x14ac:dyDescent="0.25">
      <c r="B777">
        <v>568.5799999999997</v>
      </c>
      <c r="C777" s="1">
        <v>568.5799999999997</v>
      </c>
      <c r="E777" s="2"/>
      <c r="F777" s="2"/>
      <c r="G777" s="2"/>
      <c r="I777" s="2"/>
      <c r="J777" s="2">
        <v>0.2482204928300393</v>
      </c>
      <c r="K777" s="2"/>
      <c r="L777" s="2"/>
      <c r="N777">
        <v>571.24541666666664</v>
      </c>
      <c r="AB777" s="2">
        <v>571.61076754385965</v>
      </c>
      <c r="AD777"/>
      <c r="AE777"/>
      <c r="AO777" s="1">
        <v>656.66666666666663</v>
      </c>
      <c r="AQ777" s="2">
        <v>0.79</v>
      </c>
      <c r="AR777" s="4">
        <v>1.026</v>
      </c>
      <c r="AU777">
        <v>-3.7</v>
      </c>
      <c r="AV777">
        <v>0.53879561455896308</v>
      </c>
    </row>
    <row r="778" spans="2:48" x14ac:dyDescent="0.25">
      <c r="B778">
        <v>568.50999999999965</v>
      </c>
      <c r="C778" s="1">
        <v>568.50999999999965</v>
      </c>
      <c r="E778" s="2"/>
      <c r="F778" s="2"/>
      <c r="G778" s="2"/>
      <c r="I778" s="2"/>
      <c r="J778" s="2">
        <v>0.23632700057570522</v>
      </c>
      <c r="K778" s="2"/>
      <c r="L778" s="2"/>
      <c r="N778">
        <v>571.29108552631578</v>
      </c>
      <c r="R778">
        <v>3.5999999999999997E-2</v>
      </c>
      <c r="S778">
        <v>-24.01</v>
      </c>
      <c r="AB778" s="2">
        <v>571.56509868421051</v>
      </c>
      <c r="AD778"/>
      <c r="AE778"/>
      <c r="AO778" s="1">
        <v>656.67047619047617</v>
      </c>
      <c r="AQ778" s="2">
        <v>0.72</v>
      </c>
      <c r="AR778" s="4">
        <v>1.28</v>
      </c>
      <c r="AV778">
        <v>0.48376998174188596</v>
      </c>
    </row>
    <row r="779" spans="2:48" x14ac:dyDescent="0.25">
      <c r="B779">
        <v>568.4399999999996</v>
      </c>
      <c r="C779" s="1">
        <v>568.4399999999996</v>
      </c>
      <c r="E779" s="2">
        <v>0.11</v>
      </c>
      <c r="F779" s="2">
        <v>-17.5</v>
      </c>
      <c r="G779" s="2">
        <v>0.11</v>
      </c>
      <c r="I779" s="2"/>
      <c r="J779" s="2">
        <v>0.17106382978723406</v>
      </c>
      <c r="K779" s="2"/>
      <c r="L779" s="2"/>
      <c r="N779">
        <v>571.33675438596492</v>
      </c>
      <c r="AB779" s="2">
        <v>571.51942982456137</v>
      </c>
      <c r="AD779"/>
      <c r="AE779"/>
      <c r="AO779">
        <f>AO778-0.8</f>
        <v>655.87047619047621</v>
      </c>
      <c r="AQ779">
        <v>0.38100000000000001</v>
      </c>
      <c r="AR779" s="4">
        <v>-5.8123333333333322</v>
      </c>
      <c r="AU779" s="5">
        <v>-12.95</v>
      </c>
      <c r="AV779" s="5">
        <v>0.84574841883345042</v>
      </c>
    </row>
    <row r="780" spans="2:48" x14ac:dyDescent="0.25">
      <c r="B780">
        <v>568.36999999999955</v>
      </c>
      <c r="C780" s="1">
        <v>568.36999999999955</v>
      </c>
      <c r="E780" s="2">
        <v>6.8000000000000005E-2</v>
      </c>
      <c r="F780" s="2">
        <v>-24.4</v>
      </c>
      <c r="G780" s="2">
        <v>6.8000000000000005E-2</v>
      </c>
      <c r="I780" s="2"/>
      <c r="J780" s="2">
        <v>0.23080372509739225</v>
      </c>
      <c r="K780" s="2"/>
      <c r="L780" s="2"/>
      <c r="N780">
        <v>571.33675438596492</v>
      </c>
      <c r="T780">
        <v>-18.059999999999999</v>
      </c>
      <c r="AB780" s="2">
        <v>571.4280921052632</v>
      </c>
      <c r="AD780"/>
      <c r="AE780"/>
      <c r="AO780" s="1">
        <v>656.84</v>
      </c>
      <c r="AQ780"/>
      <c r="AV780">
        <v>0.2596035423746279</v>
      </c>
    </row>
    <row r="781" spans="2:48" x14ac:dyDescent="0.25">
      <c r="B781">
        <v>568.2999999999995</v>
      </c>
      <c r="C781" s="1">
        <v>568.2999999999995</v>
      </c>
      <c r="E781" s="2">
        <v>2E-3</v>
      </c>
      <c r="F781" s="2">
        <v>-13.87</v>
      </c>
      <c r="G781" s="2">
        <v>2E-3</v>
      </c>
      <c r="I781" s="2"/>
      <c r="J781" s="2">
        <v>0.23490357255769845</v>
      </c>
      <c r="K781" s="2"/>
      <c r="L781" s="2"/>
      <c r="N781">
        <v>571.38242324561406</v>
      </c>
      <c r="R781">
        <v>5.1999999999999998E-2</v>
      </c>
      <c r="S781">
        <v>-26.83</v>
      </c>
      <c r="AB781" s="2">
        <v>571.33675438596492</v>
      </c>
      <c r="AD781"/>
      <c r="AE781"/>
      <c r="AH781">
        <v>-18.059999999999999</v>
      </c>
      <c r="AO781" s="1">
        <v>656.86285714285714</v>
      </c>
      <c r="AQ781" s="2">
        <v>0.73</v>
      </c>
      <c r="AR781" s="4">
        <v>1.74</v>
      </c>
      <c r="AS781" s="5">
        <v>0.48</v>
      </c>
      <c r="AT781" s="4">
        <v>-28.6</v>
      </c>
      <c r="AV781">
        <v>0.49837413243112394</v>
      </c>
    </row>
    <row r="782" spans="2:48" x14ac:dyDescent="0.25">
      <c r="B782">
        <v>568.22999999999945</v>
      </c>
      <c r="C782" s="1">
        <v>568.22999999999945</v>
      </c>
      <c r="E782" s="2"/>
      <c r="F782" s="2"/>
      <c r="G782" s="2"/>
      <c r="I782" s="2"/>
      <c r="J782" s="2">
        <v>0.21300949190396426</v>
      </c>
      <c r="K782" s="2"/>
      <c r="L782" s="2"/>
      <c r="N782">
        <v>571.4280921052632</v>
      </c>
      <c r="AB782" s="2">
        <v>571.19974780701762</v>
      </c>
      <c r="AD782"/>
      <c r="AE782"/>
      <c r="AO782" s="1">
        <v>657</v>
      </c>
      <c r="AQ782" s="2">
        <v>0.82299999999999995</v>
      </c>
      <c r="AR782" s="4">
        <v>1.9710000000000001</v>
      </c>
      <c r="AU782">
        <v>-4.8</v>
      </c>
      <c r="AV782">
        <v>0.79088694210919686</v>
      </c>
    </row>
    <row r="783" spans="2:48" x14ac:dyDescent="0.25">
      <c r="B783">
        <v>568.1599999999994</v>
      </c>
      <c r="C783" s="1">
        <v>568.1599999999994</v>
      </c>
      <c r="E783" s="2">
        <v>1.1999999999999999E-3</v>
      </c>
      <c r="F783" s="2">
        <v>-5.5</v>
      </c>
      <c r="G783" s="2">
        <v>1.1999999999999999E-3</v>
      </c>
      <c r="I783" s="2"/>
      <c r="J783" s="2">
        <v>0.23823781009409747</v>
      </c>
      <c r="K783" s="2"/>
      <c r="L783" s="2"/>
      <c r="N783">
        <v>571.4280921052632</v>
      </c>
      <c r="AB783" s="2">
        <v>571.15407894736848</v>
      </c>
      <c r="AD783"/>
      <c r="AE783"/>
      <c r="AO783" s="1">
        <v>657.04952380952386</v>
      </c>
      <c r="AQ783" s="2">
        <v>1.33</v>
      </c>
      <c r="AR783" s="4">
        <v>1.1000000000000001</v>
      </c>
      <c r="AS783" s="5">
        <v>0.36</v>
      </c>
      <c r="AT783" s="4">
        <v>-28.43</v>
      </c>
      <c r="AV783">
        <v>0.5004091679011613</v>
      </c>
    </row>
    <row r="784" spans="2:48" x14ac:dyDescent="0.25">
      <c r="B784">
        <v>568.08999999999935</v>
      </c>
      <c r="C784" s="1">
        <v>568.08999999999935</v>
      </c>
      <c r="E784" s="2">
        <v>4.0000000000000001E-3</v>
      </c>
      <c r="F784" s="2">
        <v>-21.933599999999998</v>
      </c>
      <c r="G784" s="2">
        <v>4.0000000000000001E-3</v>
      </c>
      <c r="I784" s="2"/>
      <c r="J784" s="2">
        <v>0.26187845303867402</v>
      </c>
      <c r="K784" s="2"/>
      <c r="L784" s="2"/>
      <c r="N784">
        <v>571.47376096491223</v>
      </c>
      <c r="R784">
        <v>8.3000000000000004E-2</v>
      </c>
      <c r="S784">
        <v>-26.9</v>
      </c>
      <c r="AB784" s="2">
        <v>571.12189692982463</v>
      </c>
      <c r="AD784"/>
      <c r="AE784"/>
      <c r="AO784" s="1">
        <v>657.19</v>
      </c>
      <c r="AQ784" s="2">
        <v>5.7000000000000002E-3</v>
      </c>
      <c r="AR784" s="4">
        <v>-2.64</v>
      </c>
      <c r="AV784">
        <v>0.45119716440747643</v>
      </c>
    </row>
    <row r="785" spans="2:48" x14ac:dyDescent="0.25">
      <c r="B785">
        <v>568.0199999999993</v>
      </c>
      <c r="C785" s="1">
        <v>568.0199999999993</v>
      </c>
      <c r="E785" s="2">
        <v>2.8000000000000001E-2</v>
      </c>
      <c r="F785" s="2">
        <v>-25.7</v>
      </c>
      <c r="G785" s="2">
        <v>2.8000000000000001E-2</v>
      </c>
      <c r="I785" s="2"/>
      <c r="J785" s="2">
        <v>0.29107725788900979</v>
      </c>
      <c r="K785" s="2"/>
      <c r="L785" s="2"/>
      <c r="N785">
        <v>571.51942982456137</v>
      </c>
      <c r="AB785" s="2">
        <v>571.12189692982463</v>
      </c>
      <c r="AD785"/>
      <c r="AE785"/>
      <c r="AO785" s="1">
        <v>657.2285714285714</v>
      </c>
      <c r="AQ785" s="2">
        <v>4.96</v>
      </c>
      <c r="AR785" s="4">
        <v>-1.7</v>
      </c>
      <c r="AS785" s="5">
        <v>0.76</v>
      </c>
      <c r="AT785" s="4">
        <v>-29.9</v>
      </c>
      <c r="AU785">
        <v>0.45</v>
      </c>
      <c r="AV785">
        <v>0.61546763789313241</v>
      </c>
    </row>
    <row r="786" spans="2:48" x14ac:dyDescent="0.25">
      <c r="E786" s="2"/>
      <c r="F786" s="2"/>
      <c r="G786" s="2"/>
      <c r="I786" s="2"/>
      <c r="J786" s="2"/>
      <c r="K786" s="2"/>
      <c r="L786" s="2"/>
      <c r="N786">
        <v>571.51942982456137</v>
      </c>
      <c r="AB786" s="2">
        <v>571.08993421052639</v>
      </c>
      <c r="AD786"/>
      <c r="AE786"/>
      <c r="AO786" s="1">
        <v>657.33</v>
      </c>
      <c r="AQ786" s="2">
        <v>6.4</v>
      </c>
      <c r="AR786" s="4">
        <v>-0.93799999999999994</v>
      </c>
      <c r="AU786">
        <v>3.69</v>
      </c>
      <c r="AV786">
        <v>0.75276859184618217</v>
      </c>
    </row>
    <row r="787" spans="2:48" x14ac:dyDescent="0.25">
      <c r="E787" s="2"/>
      <c r="F787" s="2"/>
      <c r="G787" s="2"/>
      <c r="I787" s="2"/>
      <c r="J787" s="2"/>
      <c r="K787" s="2"/>
      <c r="L787" s="2"/>
      <c r="N787">
        <v>571.56509868421051</v>
      </c>
      <c r="R787">
        <v>7.8E-2</v>
      </c>
      <c r="S787">
        <v>-27.4</v>
      </c>
      <c r="AB787" s="2">
        <v>571.05797149122816</v>
      </c>
      <c r="AD787"/>
      <c r="AE787"/>
      <c r="AO787" s="1">
        <v>657.42095238095237</v>
      </c>
      <c r="AQ787">
        <v>5.26</v>
      </c>
      <c r="AR787" s="4">
        <v>-3.2</v>
      </c>
      <c r="AS787" s="5">
        <v>0.73699999999999999</v>
      </c>
      <c r="AT787" s="4">
        <v>-32</v>
      </c>
      <c r="AU787">
        <v>-2.2999999999999998</v>
      </c>
      <c r="AV787">
        <v>0.65944463450601998</v>
      </c>
    </row>
    <row r="788" spans="2:48" x14ac:dyDescent="0.25">
      <c r="E788" s="2"/>
      <c r="F788" s="2"/>
      <c r="G788" s="2"/>
      <c r="I788" s="2"/>
      <c r="J788" s="2"/>
      <c r="K788" s="2"/>
      <c r="L788" s="2"/>
      <c r="N788">
        <v>571.56509868421051</v>
      </c>
      <c r="AB788" s="2">
        <v>571.02600877192981</v>
      </c>
      <c r="AD788"/>
      <c r="AE788"/>
      <c r="AO788" s="1">
        <v>657.54000000000008</v>
      </c>
      <c r="AQ788" s="2">
        <v>4.0000000000000001E-3</v>
      </c>
      <c r="AR788" s="4">
        <v>-3.1920000000000002</v>
      </c>
      <c r="AV788">
        <v>0.17505635485735807</v>
      </c>
    </row>
    <row r="789" spans="2:48" x14ac:dyDescent="0.25">
      <c r="E789" s="2"/>
      <c r="F789" s="2"/>
      <c r="G789" s="2"/>
      <c r="I789" s="2"/>
      <c r="J789" s="2"/>
      <c r="K789" s="2"/>
      <c r="L789" s="2"/>
      <c r="N789">
        <v>571.61076754385965</v>
      </c>
      <c r="AB789" s="2">
        <v>570.9301206140351</v>
      </c>
      <c r="AD789"/>
      <c r="AE789"/>
      <c r="AH789">
        <v>-18.91</v>
      </c>
      <c r="AO789">
        <f>AO788-0.8</f>
        <v>656.74000000000012</v>
      </c>
      <c r="AQ789">
        <v>9.9000000000000005E-2</v>
      </c>
      <c r="AR789" s="4">
        <v>-2.6543333333333332</v>
      </c>
      <c r="AU789" s="5">
        <v>-15.23</v>
      </c>
      <c r="AV789" s="5">
        <v>0.79668214996682152</v>
      </c>
    </row>
    <row r="790" spans="2:48" x14ac:dyDescent="0.25">
      <c r="E790" s="2"/>
      <c r="F790" s="2"/>
      <c r="G790" s="2"/>
      <c r="I790" s="2"/>
      <c r="J790" s="2"/>
      <c r="K790" s="2"/>
      <c r="L790" s="2"/>
      <c r="N790">
        <v>571.61076754385965</v>
      </c>
      <c r="AB790" s="2">
        <v>570.8342324561404</v>
      </c>
      <c r="AD790"/>
      <c r="AE790"/>
      <c r="AO790" s="1">
        <v>657.61904761904759</v>
      </c>
      <c r="AQ790" s="2">
        <v>1.6</v>
      </c>
      <c r="AR790" s="4">
        <v>-1.1499999999999999</v>
      </c>
      <c r="AS790" s="5">
        <v>0.76</v>
      </c>
      <c r="AT790" s="4">
        <v>-33</v>
      </c>
      <c r="AV790">
        <v>0.5779965082038766</v>
      </c>
    </row>
    <row r="791" spans="2:48" x14ac:dyDescent="0.25">
      <c r="B791">
        <v>567</v>
      </c>
      <c r="C791" s="1">
        <v>566.79999999999995</v>
      </c>
      <c r="E791" s="2"/>
      <c r="F791" s="2"/>
      <c r="G791" s="2"/>
      <c r="I791" s="2">
        <v>-7.72</v>
      </c>
      <c r="J791" s="2">
        <v>0.18577414371474546</v>
      </c>
      <c r="K791" s="2"/>
      <c r="L791" s="2"/>
      <c r="N791">
        <v>571.65643640350879</v>
      </c>
      <c r="R791">
        <v>4.4999999999999998E-2</v>
      </c>
      <c r="S791">
        <v>-26.03</v>
      </c>
      <c r="AB791" s="2">
        <v>570.80226973684205</v>
      </c>
      <c r="AD791"/>
      <c r="AE791"/>
      <c r="AO791" s="1">
        <v>657.67333333333329</v>
      </c>
      <c r="AQ791" s="2">
        <v>1.8919999999999999</v>
      </c>
      <c r="AR791" s="4">
        <v>1.83</v>
      </c>
      <c r="AV791">
        <v>0.41295991267044885</v>
      </c>
    </row>
    <row r="792" spans="2:48" x14ac:dyDescent="0.25">
      <c r="B792">
        <v>566.9</v>
      </c>
      <c r="C792" s="1">
        <v>566.7299999999999</v>
      </c>
      <c r="E792" s="2">
        <v>0.16800000000000001</v>
      </c>
      <c r="F792" s="2">
        <v>-24.84</v>
      </c>
      <c r="G792" s="2">
        <v>0.16800000000000001</v>
      </c>
      <c r="I792" s="2"/>
      <c r="J792" s="2">
        <v>0.25037140854940432</v>
      </c>
      <c r="K792" s="2"/>
      <c r="L792" s="2"/>
      <c r="N792">
        <v>571.70210526315793</v>
      </c>
      <c r="AB792" s="2">
        <v>570.77030701754381</v>
      </c>
      <c r="AD792"/>
      <c r="AE792"/>
      <c r="AO792" s="1">
        <v>657.67333333333329</v>
      </c>
      <c r="AQ792"/>
      <c r="AU792">
        <v>3.3</v>
      </c>
      <c r="AV792">
        <v>0.52317781643791472</v>
      </c>
    </row>
    <row r="793" spans="2:48" x14ac:dyDescent="0.25">
      <c r="B793">
        <v>566.79999999999995</v>
      </c>
      <c r="C793" s="1">
        <v>566.65999999999985</v>
      </c>
      <c r="E793" s="2">
        <v>3.0000000000000001E-3</v>
      </c>
      <c r="F793" s="2">
        <v>-13</v>
      </c>
      <c r="G793" s="2">
        <v>3.0000000000000001E-3</v>
      </c>
      <c r="I793" s="2"/>
      <c r="J793" s="2">
        <v>0.20124385450715843</v>
      </c>
      <c r="K793" s="2"/>
      <c r="L793" s="2"/>
      <c r="N793">
        <v>571.75692982456144</v>
      </c>
      <c r="R793">
        <v>6.2E-2</v>
      </c>
      <c r="S793">
        <v>-26.39</v>
      </c>
      <c r="AB793" s="2">
        <v>570.73834429824558</v>
      </c>
      <c r="AD793"/>
      <c r="AE793"/>
      <c r="AO793" s="1">
        <v>657.81142857142856</v>
      </c>
      <c r="AQ793" s="2">
        <v>5.8</v>
      </c>
      <c r="AR793" s="4">
        <v>-2.5499999999999998</v>
      </c>
      <c r="AS793" s="5">
        <v>1.3</v>
      </c>
      <c r="AT793" s="4">
        <v>-33</v>
      </c>
      <c r="AU793">
        <v>-1</v>
      </c>
      <c r="AV793">
        <v>0.79362392909816681</v>
      </c>
    </row>
    <row r="794" spans="2:48" x14ac:dyDescent="0.25">
      <c r="B794">
        <v>566.69999999999993</v>
      </c>
      <c r="C794" s="1">
        <v>566.5899999999998</v>
      </c>
      <c r="E794" s="2">
        <v>5.7999999999999996E-3</v>
      </c>
      <c r="F794" s="2">
        <v>-22.16</v>
      </c>
      <c r="G794" s="2">
        <v>5.7999999999999996E-3</v>
      </c>
      <c r="I794" s="2">
        <v>-17.350000000000001</v>
      </c>
      <c r="J794" s="2">
        <v>0.14243599684694536</v>
      </c>
      <c r="K794" s="2"/>
      <c r="L794" s="2"/>
      <c r="N794">
        <v>571.75692982456144</v>
      </c>
      <c r="AB794" s="2">
        <v>570.70638157894734</v>
      </c>
      <c r="AD794"/>
      <c r="AE794"/>
      <c r="AO794" s="1">
        <v>657.8900000000001</v>
      </c>
      <c r="AQ794" s="2">
        <v>6.0000000000000001E-3</v>
      </c>
      <c r="AR794" s="4">
        <v>-3.05</v>
      </c>
      <c r="AV794">
        <v>0.23835465660977107</v>
      </c>
    </row>
    <row r="795" spans="2:48" x14ac:dyDescent="0.25">
      <c r="B795">
        <v>566.59999999999991</v>
      </c>
      <c r="C795" s="1">
        <v>566.51999999999975</v>
      </c>
      <c r="E795" s="2"/>
      <c r="F795" s="2"/>
      <c r="G795" s="2"/>
      <c r="I795" s="2"/>
      <c r="J795" s="2">
        <v>0.20452672264817132</v>
      </c>
      <c r="K795" s="2"/>
      <c r="L795" s="2"/>
      <c r="N795">
        <v>571.75692982456144</v>
      </c>
      <c r="AB795" s="2">
        <v>570.64245614035087</v>
      </c>
      <c r="AD795"/>
      <c r="AE795"/>
      <c r="AO795" s="1">
        <v>657.99666666666667</v>
      </c>
      <c r="AQ795"/>
      <c r="AV795">
        <v>0.53892342551032879</v>
      </c>
    </row>
    <row r="796" spans="2:48" x14ac:dyDescent="0.25">
      <c r="B796">
        <v>566.49999999999989</v>
      </c>
      <c r="C796" s="1">
        <v>566.4499999999997</v>
      </c>
      <c r="E796" s="2"/>
      <c r="F796" s="2"/>
      <c r="G796" s="2"/>
      <c r="I796" s="2"/>
      <c r="J796" s="2"/>
      <c r="K796" s="2"/>
      <c r="L796" s="2"/>
      <c r="N796">
        <v>571.81175438596495</v>
      </c>
      <c r="AB796" s="2">
        <v>570.61049342105264</v>
      </c>
      <c r="AD796"/>
      <c r="AE796"/>
      <c r="AO796" s="1">
        <v>658</v>
      </c>
      <c r="AQ796" s="2">
        <v>1.78</v>
      </c>
      <c r="AR796" s="4">
        <v>-2.0230000000000001</v>
      </c>
      <c r="AS796" s="5">
        <v>0.32</v>
      </c>
      <c r="AT796" s="4">
        <v>-27</v>
      </c>
      <c r="AU796">
        <v>-4.5999999999999996</v>
      </c>
      <c r="AV796">
        <v>0.41760745462831333</v>
      </c>
    </row>
    <row r="797" spans="2:48" x14ac:dyDescent="0.25">
      <c r="B797">
        <v>566.39999999999986</v>
      </c>
      <c r="C797" s="1">
        <v>566.37999999999965</v>
      </c>
      <c r="E797" s="2">
        <v>5.9999999999999995E-4</v>
      </c>
      <c r="F797" s="2">
        <v>-8.17</v>
      </c>
      <c r="G797" s="2">
        <v>5.9999999999999995E-4</v>
      </c>
      <c r="I797" s="2"/>
      <c r="J797" s="2">
        <v>0.16730241775663893</v>
      </c>
      <c r="K797" s="2"/>
      <c r="L797" s="2"/>
      <c r="N797">
        <v>571.86657894736845</v>
      </c>
      <c r="R797">
        <v>8.5000000000000006E-2</v>
      </c>
      <c r="S797">
        <v>-26.74</v>
      </c>
      <c r="AB797" s="2">
        <v>570.5785307017544</v>
      </c>
      <c r="AD797"/>
      <c r="AE797"/>
      <c r="AO797" s="1">
        <v>658.00800000000004</v>
      </c>
      <c r="AQ797"/>
      <c r="AV797">
        <v>0.86829711907436957</v>
      </c>
    </row>
    <row r="798" spans="2:48" x14ac:dyDescent="0.25">
      <c r="B798">
        <v>566.29999999999984</v>
      </c>
      <c r="C798" s="1">
        <v>566.3099999999996</v>
      </c>
      <c r="E798" s="2">
        <v>4.0000000000000002E-4</v>
      </c>
      <c r="F798" s="2">
        <v>-6.43</v>
      </c>
      <c r="G798" s="2">
        <v>4.0000000000000002E-4</v>
      </c>
      <c r="I798" s="2"/>
      <c r="J798" s="2">
        <v>0.11919644543182448</v>
      </c>
      <c r="K798" s="2"/>
      <c r="L798" s="2"/>
      <c r="N798">
        <v>571.86657894736845</v>
      </c>
      <c r="AB798" s="2">
        <v>570.54656798245617</v>
      </c>
      <c r="AD798"/>
      <c r="AE798"/>
      <c r="AO798" s="1">
        <v>658.10699999999997</v>
      </c>
      <c r="AQ798" s="2">
        <v>0.1</v>
      </c>
      <c r="AR798" s="4">
        <v>-1.2</v>
      </c>
      <c r="AV798">
        <v>0.47276941918470433</v>
      </c>
    </row>
    <row r="799" spans="2:48" x14ac:dyDescent="0.25">
      <c r="B799">
        <v>566.19999999999982</v>
      </c>
      <c r="C799" s="1">
        <v>566.23999999999955</v>
      </c>
      <c r="E799" s="2">
        <v>0.02</v>
      </c>
      <c r="F799" s="2">
        <v>-26.51</v>
      </c>
      <c r="G799" s="2">
        <v>0.02</v>
      </c>
      <c r="I799" s="2">
        <v>-13.6</v>
      </c>
      <c r="J799" s="2">
        <v>0.19540021344717184</v>
      </c>
      <c r="K799" s="2"/>
      <c r="L799" s="2"/>
      <c r="N799">
        <v>571.92140350877196</v>
      </c>
      <c r="AB799" s="2">
        <v>570.51460526315793</v>
      </c>
      <c r="AD799"/>
      <c r="AE799"/>
      <c r="AO799" s="1">
        <v>658.21299999999997</v>
      </c>
      <c r="AQ799" s="2">
        <v>2.93</v>
      </c>
      <c r="AR799" s="4">
        <v>0.47</v>
      </c>
      <c r="AU799">
        <v>-7.82</v>
      </c>
      <c r="AV799">
        <v>0.87000748482860324</v>
      </c>
    </row>
    <row r="800" spans="2:48" x14ac:dyDescent="0.25">
      <c r="B800">
        <v>566.0999999999998</v>
      </c>
      <c r="C800" s="1">
        <v>566.1699999999995</v>
      </c>
      <c r="E800" s="2">
        <v>8.0000000000000004E-4</v>
      </c>
      <c r="F800" s="2">
        <v>-17.25</v>
      </c>
      <c r="G800" s="2">
        <v>8.0000000000000004E-4</v>
      </c>
      <c r="I800" s="2"/>
      <c r="J800" s="2">
        <v>0.10007905635648755</v>
      </c>
      <c r="K800" s="2"/>
      <c r="L800" s="2"/>
      <c r="N800">
        <v>571.97622807017547</v>
      </c>
      <c r="R800">
        <v>4.5999999999999999E-2</v>
      </c>
      <c r="S800">
        <v>-27.05</v>
      </c>
      <c r="AB800" s="2">
        <v>570.4826425438597</v>
      </c>
      <c r="AD800"/>
      <c r="AE800"/>
      <c r="AO800" s="1">
        <v>658.30700000000002</v>
      </c>
      <c r="AQ800" s="2">
        <v>3.75</v>
      </c>
      <c r="AR800" s="4">
        <v>0.62</v>
      </c>
      <c r="AU800">
        <v>-8.4499999999999993</v>
      </c>
      <c r="AV800">
        <v>0.88752492962837026</v>
      </c>
    </row>
    <row r="801" spans="2:48" x14ac:dyDescent="0.25">
      <c r="E801" s="2"/>
      <c r="F801" s="2"/>
      <c r="G801" s="2"/>
      <c r="I801" s="2"/>
      <c r="J801" s="2"/>
      <c r="K801" s="2"/>
      <c r="L801" s="2"/>
      <c r="N801">
        <v>572.03105263157897</v>
      </c>
      <c r="AB801" s="2">
        <v>570.25753289473687</v>
      </c>
      <c r="AD801"/>
      <c r="AE801"/>
      <c r="AO801" s="1">
        <v>658.34333333333336</v>
      </c>
      <c r="AQ801"/>
      <c r="AV801">
        <v>0.70306616578925052</v>
      </c>
    </row>
    <row r="802" spans="2:48" x14ac:dyDescent="0.25">
      <c r="E802" s="2"/>
      <c r="F802" s="2"/>
      <c r="G802" s="2"/>
      <c r="I802" s="2"/>
      <c r="J802" s="2"/>
      <c r="K802" s="2"/>
      <c r="L802" s="2"/>
      <c r="N802">
        <v>572.08587719298248</v>
      </c>
      <c r="R802">
        <v>6.4000000000000001E-2</v>
      </c>
      <c r="S802">
        <v>-26.88</v>
      </c>
      <c r="AB802" s="2">
        <v>570.21460526315786</v>
      </c>
      <c r="AD802"/>
      <c r="AE802"/>
      <c r="AO802">
        <f>AO801-0.8</f>
        <v>657.54333333333341</v>
      </c>
      <c r="AQ802">
        <v>0.153</v>
      </c>
      <c r="AR802" s="4">
        <v>7.5999999999999998E-2</v>
      </c>
      <c r="AU802" s="5">
        <v>-13.98</v>
      </c>
      <c r="AV802" s="5">
        <v>0.77446211412535082</v>
      </c>
    </row>
    <row r="803" spans="2:48" x14ac:dyDescent="0.25">
      <c r="E803" s="2"/>
      <c r="F803" s="2"/>
      <c r="G803" s="2"/>
      <c r="I803" s="2"/>
      <c r="J803" s="2"/>
      <c r="K803" s="2"/>
      <c r="L803" s="2"/>
      <c r="N803">
        <v>572.08587719298248</v>
      </c>
      <c r="AB803" s="2">
        <v>570.17167763157897</v>
      </c>
      <c r="AD803"/>
      <c r="AE803"/>
      <c r="AO803" s="1">
        <v>658.40899999999999</v>
      </c>
      <c r="AQ803">
        <v>1.47</v>
      </c>
      <c r="AR803" s="4">
        <v>1.52</v>
      </c>
      <c r="AV803">
        <v>0.68687074676406723</v>
      </c>
    </row>
    <row r="804" spans="2:48" x14ac:dyDescent="0.25">
      <c r="E804" s="2"/>
      <c r="F804" s="2"/>
      <c r="G804" s="2"/>
      <c r="I804" s="2"/>
      <c r="J804" s="2"/>
      <c r="K804" s="2"/>
      <c r="L804" s="2"/>
      <c r="N804">
        <v>572.14070175438599</v>
      </c>
      <c r="AB804" s="2">
        <v>570.12874999999997</v>
      </c>
      <c r="AD804"/>
      <c r="AE804"/>
      <c r="AO804" s="1">
        <v>658.49900000000002</v>
      </c>
      <c r="AQ804" s="2">
        <v>0.28000000000000003</v>
      </c>
      <c r="AR804" s="4">
        <v>0.13</v>
      </c>
      <c r="AV804">
        <v>0.1716927955524449</v>
      </c>
    </row>
    <row r="805" spans="2:48" x14ac:dyDescent="0.25">
      <c r="E805" s="2"/>
      <c r="F805" s="2"/>
      <c r="G805" s="2"/>
      <c r="I805" s="2"/>
      <c r="J805" s="2"/>
      <c r="K805" s="2"/>
      <c r="L805" s="2"/>
      <c r="N805">
        <v>572.14070175438599</v>
      </c>
      <c r="AB805" s="2">
        <v>570.08582236842108</v>
      </c>
      <c r="AD805"/>
      <c r="AE805"/>
      <c r="AO805" s="1">
        <v>658.5</v>
      </c>
      <c r="AQ805">
        <v>5.6980000000000004</v>
      </c>
      <c r="AR805" s="4">
        <v>-0.129</v>
      </c>
      <c r="AU805">
        <v>-1.9</v>
      </c>
      <c r="AV805">
        <v>0.79454061600006831</v>
      </c>
    </row>
    <row r="806" spans="2:48" x14ac:dyDescent="0.25">
      <c r="B806">
        <v>565</v>
      </c>
      <c r="C806" s="1">
        <v>565.79999999999995</v>
      </c>
      <c r="E806" s="2">
        <v>1.15E-3</v>
      </c>
      <c r="F806" s="2">
        <v>-19.82</v>
      </c>
      <c r="G806" s="2">
        <v>1.15E-3</v>
      </c>
      <c r="I806" s="2">
        <v>-15.73</v>
      </c>
      <c r="J806" s="2">
        <v>0.21854197845249754</v>
      </c>
      <c r="K806" s="2"/>
      <c r="L806" s="2"/>
      <c r="N806">
        <v>572.19552631578949</v>
      </c>
      <c r="R806">
        <v>7.6999999999999999E-2</v>
      </c>
      <c r="S806">
        <v>-27</v>
      </c>
      <c r="AB806" s="2">
        <v>569.99996710526318</v>
      </c>
      <c r="AD806"/>
      <c r="AE806"/>
      <c r="AO806" s="1">
        <v>658.62800000000004</v>
      </c>
      <c r="AQ806" s="2">
        <v>2.4</v>
      </c>
      <c r="AR806" s="4">
        <v>0.28999999999999998</v>
      </c>
      <c r="AU806">
        <v>-5.94</v>
      </c>
      <c r="AV806">
        <v>0.65885732562367616</v>
      </c>
    </row>
    <row r="807" spans="2:48" x14ac:dyDescent="0.25">
      <c r="B807">
        <v>564.85699999999997</v>
      </c>
      <c r="C807" s="1">
        <v>565.77</v>
      </c>
      <c r="E807" s="2">
        <v>6.1899999999999998E-4</v>
      </c>
      <c r="F807" s="2">
        <v>-15.02</v>
      </c>
      <c r="G807" s="2">
        <v>6.1899999999999998E-4</v>
      </c>
      <c r="I807" s="2"/>
      <c r="J807" s="2">
        <v>0.30583185840707966</v>
      </c>
      <c r="K807" s="2"/>
      <c r="L807" s="2"/>
      <c r="N807">
        <v>572.250350877193</v>
      </c>
      <c r="AB807" s="2">
        <v>569.95703947368429</v>
      </c>
      <c r="AD807"/>
      <c r="AE807"/>
      <c r="AO807" s="1">
        <v>658.66666666666663</v>
      </c>
      <c r="AQ807"/>
      <c r="AR807" s="4">
        <v>2.5</v>
      </c>
      <c r="AU807">
        <v>6.74</v>
      </c>
      <c r="AV807">
        <v>0.49676792321310581</v>
      </c>
    </row>
    <row r="808" spans="2:48" x14ac:dyDescent="0.25">
      <c r="B808">
        <v>564.71399999999994</v>
      </c>
      <c r="C808" s="1">
        <v>565.74</v>
      </c>
      <c r="E808" s="2">
        <v>5.5699999999999999E-4</v>
      </c>
      <c r="F808" s="2">
        <v>-7.03</v>
      </c>
      <c r="G808" s="2">
        <v>5.5699999999999999E-4</v>
      </c>
      <c r="I808" s="2"/>
      <c r="J808" s="2">
        <v>0.1546826895565093</v>
      </c>
      <c r="K808" s="2"/>
      <c r="L808" s="2"/>
      <c r="N808">
        <v>572.250350877193</v>
      </c>
      <c r="T808">
        <v>-18.3</v>
      </c>
      <c r="AB808" s="2">
        <v>569.74240131578949</v>
      </c>
      <c r="AD808"/>
      <c r="AE808"/>
      <c r="AO808" s="1">
        <v>658.7</v>
      </c>
      <c r="AQ808" s="2">
        <v>0.34</v>
      </c>
      <c r="AR808" s="4">
        <v>-8.2000000000000003E-2</v>
      </c>
      <c r="AV808">
        <v>0.19334587042805521</v>
      </c>
    </row>
    <row r="809" spans="2:48" x14ac:dyDescent="0.25">
      <c r="B809">
        <v>564.57099999999991</v>
      </c>
      <c r="C809" s="1">
        <v>565.71</v>
      </c>
      <c r="E809" s="2"/>
      <c r="F809" s="2"/>
      <c r="G809" s="2"/>
      <c r="I809" s="2"/>
      <c r="J809" s="2">
        <v>0.24523275140388121</v>
      </c>
      <c r="K809" s="2"/>
      <c r="L809" s="2"/>
      <c r="N809">
        <v>572.30517543859651</v>
      </c>
      <c r="AB809" s="2">
        <v>569.6994736842106</v>
      </c>
      <c r="AD809"/>
      <c r="AE809"/>
      <c r="AO809" s="1">
        <v>658.80799999999999</v>
      </c>
      <c r="AQ809" s="2">
        <v>1.38</v>
      </c>
      <c r="AR809" s="4">
        <v>1.1299999999999999</v>
      </c>
      <c r="AV809">
        <v>0.72487490458561898</v>
      </c>
    </row>
    <row r="810" spans="2:48" x14ac:dyDescent="0.25">
      <c r="B810">
        <v>564.42799999999988</v>
      </c>
      <c r="C810" s="1">
        <v>565.68000000000006</v>
      </c>
      <c r="E810" s="2">
        <v>4.9399999999999997E-4</v>
      </c>
      <c r="F810" s="2">
        <v>-12.05</v>
      </c>
      <c r="G810" s="2">
        <v>4.9399999999999997E-4</v>
      </c>
      <c r="I810" s="2"/>
      <c r="J810" s="2">
        <v>0.21343619694397287</v>
      </c>
      <c r="K810" s="2"/>
      <c r="L810" s="2"/>
      <c r="N810">
        <v>572.36</v>
      </c>
      <c r="AB810" s="2">
        <v>569.61361842105271</v>
      </c>
      <c r="AD810"/>
      <c r="AE810"/>
      <c r="AO810" s="1">
        <v>658.90300000000002</v>
      </c>
      <c r="AQ810" s="2">
        <v>6.3E-2</v>
      </c>
      <c r="AR810" s="4">
        <v>1.7999999999999999E-2</v>
      </c>
      <c r="AV810">
        <v>5.6768171967267904E-2</v>
      </c>
    </row>
    <row r="811" spans="2:48" x14ac:dyDescent="0.25">
      <c r="B811">
        <v>564.28499999999985</v>
      </c>
      <c r="C811" s="1">
        <v>565.65000000000009</v>
      </c>
      <c r="E811" s="2"/>
      <c r="F811" s="2"/>
      <c r="G811" s="2"/>
      <c r="I811" s="2"/>
      <c r="J811" s="2">
        <v>0.17133105807790081</v>
      </c>
      <c r="K811" s="2"/>
      <c r="L811" s="2"/>
      <c r="N811">
        <v>572.41482456140352</v>
      </c>
      <c r="R811">
        <v>7.0000000000000007E-2</v>
      </c>
      <c r="S811">
        <v>-27.76</v>
      </c>
      <c r="AB811" s="2">
        <v>569.5706907894737</v>
      </c>
      <c r="AD811"/>
      <c r="AE811"/>
      <c r="AO811" s="1">
        <v>659</v>
      </c>
      <c r="AQ811" s="2">
        <v>2.6</v>
      </c>
      <c r="AR811" s="4">
        <v>2.1375000000000002</v>
      </c>
      <c r="AU811">
        <v>-2.68</v>
      </c>
      <c r="AV811">
        <v>0.42825901828834217</v>
      </c>
    </row>
    <row r="812" spans="2:48" x14ac:dyDescent="0.25">
      <c r="B812">
        <v>564.14199999999983</v>
      </c>
      <c r="C812" s="1">
        <v>565.62000000000012</v>
      </c>
      <c r="E812" s="2"/>
      <c r="F812" s="2"/>
      <c r="G812" s="2"/>
      <c r="I812" s="2"/>
      <c r="J812" s="2">
        <v>0.22923975985389206</v>
      </c>
      <c r="K812" s="2"/>
      <c r="L812" s="2"/>
      <c r="N812">
        <v>572.41482456140352</v>
      </c>
      <c r="AB812" s="2">
        <v>569.5277631578947</v>
      </c>
      <c r="AD812"/>
      <c r="AE812"/>
      <c r="AO812" s="1">
        <v>659.00599999999997</v>
      </c>
      <c r="AQ812" s="2">
        <v>1.1200000000000001</v>
      </c>
      <c r="AR812" s="4">
        <v>1.23</v>
      </c>
      <c r="AV812">
        <v>0.65644592109230893</v>
      </c>
    </row>
    <row r="813" spans="2:48" x14ac:dyDescent="0.25">
      <c r="B813">
        <v>563.9989999999998</v>
      </c>
      <c r="C813" s="1">
        <v>565.59000000000015</v>
      </c>
      <c r="E813" s="2">
        <v>4.6700000000000002E-4</v>
      </c>
      <c r="F813" s="2">
        <v>-9.64</v>
      </c>
      <c r="G813" s="2">
        <v>4.6700000000000002E-4</v>
      </c>
      <c r="I813" s="2"/>
      <c r="J813" s="2">
        <v>0.23776134301270416</v>
      </c>
      <c r="K813" s="2"/>
      <c r="L813" s="2"/>
      <c r="N813">
        <v>572.46964912280703</v>
      </c>
      <c r="AB813" s="2">
        <v>569.48483552631581</v>
      </c>
      <c r="AD813"/>
      <c r="AE813"/>
      <c r="AO813" s="1">
        <v>659.11199999999997</v>
      </c>
      <c r="AQ813" s="2">
        <v>1.34</v>
      </c>
      <c r="AR813" s="4">
        <v>2.06</v>
      </c>
      <c r="AV813">
        <v>0.4673396223966384</v>
      </c>
    </row>
    <row r="814" spans="2:48" x14ac:dyDescent="0.25">
      <c r="B814">
        <v>563.85599999999977</v>
      </c>
      <c r="C814" s="1">
        <v>565.56000000000017</v>
      </c>
      <c r="E814" s="2">
        <v>3.3000000000000002E-2</v>
      </c>
      <c r="F814" s="2">
        <v>-26.22</v>
      </c>
      <c r="G814" s="2">
        <v>3.3000000000000002E-2</v>
      </c>
      <c r="I814" s="2">
        <v>-6.04</v>
      </c>
      <c r="J814" s="2">
        <v>0.2356689447236181</v>
      </c>
      <c r="K814" s="2"/>
      <c r="L814" s="2"/>
      <c r="N814">
        <v>572.52447368421053</v>
      </c>
      <c r="R814">
        <v>9.7000000000000003E-2</v>
      </c>
      <c r="S814">
        <v>-29.17</v>
      </c>
      <c r="AB814" s="2">
        <v>569.39947368421053</v>
      </c>
      <c r="AD814"/>
      <c r="AE814"/>
      <c r="AO814">
        <f>AO813-0.8</f>
        <v>658.31200000000001</v>
      </c>
      <c r="AQ814">
        <v>0.88300000000000001</v>
      </c>
      <c r="AR814" s="4">
        <v>3.0286666666666666</v>
      </c>
      <c r="AU814" s="5">
        <v>-8.6</v>
      </c>
      <c r="AV814" s="5">
        <v>0.60749165533440475</v>
      </c>
    </row>
    <row r="815" spans="2:48" x14ac:dyDescent="0.25">
      <c r="B815">
        <v>563.71299999999974</v>
      </c>
      <c r="C815" s="1">
        <v>565.5300000000002</v>
      </c>
      <c r="E815" s="2">
        <v>2E-3</v>
      </c>
      <c r="F815" s="2">
        <v>-21.9</v>
      </c>
      <c r="G815" s="2">
        <v>2E-3</v>
      </c>
      <c r="I815" s="2">
        <v>-15.41</v>
      </c>
      <c r="J815" s="2">
        <v>0.26801681887069817</v>
      </c>
      <c r="K815" s="2"/>
      <c r="L815" s="2"/>
      <c r="N815">
        <v>572.52447368421053</v>
      </c>
      <c r="AB815" s="2">
        <v>569.34464912280703</v>
      </c>
      <c r="AD815"/>
      <c r="AE815"/>
      <c r="AO815" s="1">
        <v>659.20600000000002</v>
      </c>
      <c r="AQ815" s="2">
        <v>1.78</v>
      </c>
      <c r="AR815" s="4">
        <v>-0.1</v>
      </c>
      <c r="AU815">
        <v>-8.8000000000000007</v>
      </c>
      <c r="AV815">
        <v>0.7931325029469215</v>
      </c>
    </row>
    <row r="816" spans="2:48" x14ac:dyDescent="0.25">
      <c r="B816">
        <v>563.56999999999971</v>
      </c>
      <c r="C816" s="1">
        <v>565.50000000000023</v>
      </c>
      <c r="E816" s="2">
        <v>1.1999999999999999E-3</v>
      </c>
      <c r="F816" s="2">
        <v>-18.86</v>
      </c>
      <c r="G816" s="2">
        <v>1.1999999999999999E-3</v>
      </c>
      <c r="I816" s="2">
        <v>-10.51</v>
      </c>
      <c r="J816" s="2">
        <v>0.25517607917456309</v>
      </c>
      <c r="K816" s="2"/>
      <c r="L816" s="2"/>
      <c r="N816">
        <v>572.57929824561404</v>
      </c>
      <c r="AB816" s="2">
        <v>569.28982456140352</v>
      </c>
      <c r="AD816"/>
      <c r="AE816"/>
      <c r="AO816" s="1">
        <v>659.30799999999999</v>
      </c>
      <c r="AQ816" s="2">
        <v>1.8</v>
      </c>
      <c r="AR816" s="4">
        <v>-0.02</v>
      </c>
      <c r="AU816">
        <v>-2.9</v>
      </c>
      <c r="AV816">
        <v>0.84791605224853261</v>
      </c>
    </row>
    <row r="817" spans="2:48" x14ac:dyDescent="0.25">
      <c r="B817">
        <v>563.42699999999968</v>
      </c>
      <c r="C817" s="1">
        <v>565.47000000000025</v>
      </c>
      <c r="E817" s="2">
        <v>5.53E-4</v>
      </c>
      <c r="F817" s="2">
        <v>-10.68</v>
      </c>
      <c r="G817" s="2">
        <v>5.53E-4</v>
      </c>
      <c r="I817" s="2"/>
      <c r="J817" s="2">
        <v>0.26751826568265685</v>
      </c>
      <c r="K817" s="2"/>
      <c r="L817" s="2"/>
      <c r="N817">
        <v>572.63412280701755</v>
      </c>
      <c r="R817">
        <v>0.11</v>
      </c>
      <c r="S817">
        <v>-27.66</v>
      </c>
      <c r="AB817" s="2">
        <v>569.18017543859651</v>
      </c>
      <c r="AD817"/>
      <c r="AE817"/>
      <c r="AO817" s="1">
        <v>659.34</v>
      </c>
      <c r="AQ817" s="2">
        <v>3.9</v>
      </c>
      <c r="AR817" s="4">
        <v>2.8140000000000001</v>
      </c>
      <c r="AU817">
        <v>2.23</v>
      </c>
      <c r="AV817">
        <v>0.48813797433797429</v>
      </c>
    </row>
    <row r="818" spans="2:48" x14ac:dyDescent="0.25">
      <c r="B818">
        <v>563.28399999999965</v>
      </c>
      <c r="C818" s="1">
        <v>565.44000000000028</v>
      </c>
      <c r="E818" s="2">
        <v>8.3000000000000001E-4</v>
      </c>
      <c r="F818" s="2">
        <v>-7.98</v>
      </c>
      <c r="G818" s="2">
        <v>8.3000000000000001E-4</v>
      </c>
      <c r="I818" s="2"/>
      <c r="J818" s="2">
        <v>0.18049429549373988</v>
      </c>
      <c r="K818" s="2"/>
      <c r="L818" s="2"/>
      <c r="N818">
        <v>573.22400000000016</v>
      </c>
      <c r="AB818" s="2">
        <v>569.125350877193</v>
      </c>
      <c r="AD818"/>
      <c r="AE818"/>
      <c r="AO818" s="1">
        <v>659.40599999999995</v>
      </c>
      <c r="AQ818" s="2">
        <v>3.17</v>
      </c>
      <c r="AR818" s="4">
        <v>0.94</v>
      </c>
      <c r="AU818">
        <v>-8.1999999999999993</v>
      </c>
      <c r="AV818">
        <v>0.79839985738596342</v>
      </c>
    </row>
    <row r="819" spans="2:48" x14ac:dyDescent="0.25">
      <c r="B819">
        <v>563.14099999999962</v>
      </c>
      <c r="C819" s="1">
        <v>565.41000000000031</v>
      </c>
      <c r="E819" s="2">
        <v>9.1E-4</v>
      </c>
      <c r="F819" s="2">
        <v>-5.0090000000000003</v>
      </c>
      <c r="G819" s="2">
        <v>9.1E-4</v>
      </c>
      <c r="I819" s="2"/>
      <c r="J819" s="2">
        <v>0.19330312139061948</v>
      </c>
      <c r="K819" s="2"/>
      <c r="L819" s="2"/>
      <c r="N819">
        <v>573.77900000000011</v>
      </c>
      <c r="AB819" s="2">
        <v>568.90605263157897</v>
      </c>
      <c r="AD819"/>
      <c r="AE819"/>
      <c r="AO819" s="1">
        <v>659.50599999999997</v>
      </c>
      <c r="AQ819" s="2">
        <v>1.98</v>
      </c>
      <c r="AR819" s="4">
        <v>0.80600000000000005</v>
      </c>
      <c r="AU819">
        <v>-7.44</v>
      </c>
      <c r="AV819">
        <v>0.78041894834538617</v>
      </c>
    </row>
    <row r="820" spans="2:48" x14ac:dyDescent="0.25">
      <c r="B820">
        <v>562.99799999999959</v>
      </c>
      <c r="C820" s="1">
        <v>565.38000000000034</v>
      </c>
      <c r="E820" s="2">
        <v>4.0000000000000002E-4</v>
      </c>
      <c r="F820" s="2">
        <v>-8.93</v>
      </c>
      <c r="G820" s="2">
        <v>4.0000000000000002E-4</v>
      </c>
      <c r="I820" s="2"/>
      <c r="J820" s="2">
        <v>0.22230095219259177</v>
      </c>
      <c r="K820" s="2"/>
      <c r="L820" s="2"/>
      <c r="N820">
        <v>573.8900000000001</v>
      </c>
      <c r="AB820" s="2">
        <v>568.85122807017547</v>
      </c>
      <c r="AD820"/>
      <c r="AE820"/>
      <c r="AO820" s="1">
        <v>659.60400000000004</v>
      </c>
      <c r="AQ820" s="2">
        <v>5.23</v>
      </c>
      <c r="AR820" s="4">
        <v>0.99</v>
      </c>
      <c r="AU820">
        <v>-5.24</v>
      </c>
      <c r="AV820">
        <v>0.85691178142457902</v>
      </c>
    </row>
    <row r="821" spans="2:48" x14ac:dyDescent="0.25">
      <c r="E821" s="2"/>
      <c r="F821" s="2"/>
      <c r="G821" s="2"/>
      <c r="I821" s="2"/>
      <c r="J821" s="2"/>
      <c r="K821" s="2"/>
      <c r="L821" s="2"/>
      <c r="N821">
        <v>574.00100000000009</v>
      </c>
      <c r="AB821" s="2">
        <v>568.74157894736845</v>
      </c>
      <c r="AD821"/>
      <c r="AE821"/>
      <c r="AO821" s="1">
        <v>659.67333333333329</v>
      </c>
      <c r="AQ821" s="2">
        <v>2.9750000000000001</v>
      </c>
      <c r="AR821" s="4">
        <v>3.4039999999999999</v>
      </c>
      <c r="AU821">
        <v>-3.29</v>
      </c>
      <c r="AV821">
        <v>0.34012138086927501</v>
      </c>
    </row>
    <row r="822" spans="2:48" x14ac:dyDescent="0.25">
      <c r="E822" s="2"/>
      <c r="F822" s="2"/>
      <c r="G822" s="2"/>
      <c r="I822" s="2"/>
      <c r="J822" s="2"/>
      <c r="K822" s="2"/>
      <c r="L822" s="2"/>
      <c r="N822">
        <v>574.11200000000008</v>
      </c>
      <c r="AB822" s="2">
        <v>568.54256578947366</v>
      </c>
      <c r="AD822"/>
      <c r="AE822"/>
      <c r="AO822" s="1">
        <v>659.70799999999997</v>
      </c>
      <c r="AQ822"/>
      <c r="AV822">
        <v>0.87464023025263837</v>
      </c>
    </row>
    <row r="823" spans="2:48" x14ac:dyDescent="0.25">
      <c r="E823" s="2"/>
      <c r="F823" s="2"/>
      <c r="G823" s="2"/>
      <c r="I823" s="2"/>
      <c r="J823" s="2"/>
      <c r="K823" s="2"/>
      <c r="L823" s="2"/>
      <c r="N823">
        <v>574.22300000000007</v>
      </c>
      <c r="T823">
        <v>-7.03</v>
      </c>
      <c r="AB823" s="2">
        <v>568.47622807017547</v>
      </c>
      <c r="AD823"/>
      <c r="AE823"/>
      <c r="AO823" s="1">
        <v>659.81100000000004</v>
      </c>
      <c r="AQ823" s="2">
        <v>5.72</v>
      </c>
      <c r="AR823" s="4">
        <v>1.93</v>
      </c>
      <c r="AU823">
        <v>-4.45</v>
      </c>
      <c r="AV823">
        <v>0.9576847591058224</v>
      </c>
    </row>
    <row r="824" spans="2:48" x14ac:dyDescent="0.25">
      <c r="E824" s="2"/>
      <c r="F824" s="2"/>
      <c r="G824" s="2"/>
      <c r="I824" s="2"/>
      <c r="J824" s="2"/>
      <c r="K824" s="2"/>
      <c r="L824" s="2"/>
      <c r="N824">
        <v>574.47204968944095</v>
      </c>
      <c r="AB824" s="2">
        <v>568.40989035087716</v>
      </c>
      <c r="AD824"/>
      <c r="AE824"/>
      <c r="AO824" s="1">
        <v>659.90700000000004</v>
      </c>
      <c r="AQ824" s="2">
        <v>2.02</v>
      </c>
      <c r="AR824" s="4">
        <v>0.83699999999999997</v>
      </c>
      <c r="AU824">
        <v>-5.84</v>
      </c>
      <c r="AV824">
        <v>0.72077868386275723</v>
      </c>
    </row>
    <row r="825" spans="2:48" x14ac:dyDescent="0.25">
      <c r="E825" s="2"/>
      <c r="F825" s="2"/>
      <c r="G825" s="2"/>
      <c r="I825" s="2"/>
      <c r="J825" s="2"/>
      <c r="K825" s="2"/>
      <c r="L825" s="2"/>
      <c r="N825">
        <v>574.55600000000004</v>
      </c>
      <c r="AB825" s="2">
        <v>568.27557017543859</v>
      </c>
      <c r="AD825"/>
      <c r="AE825"/>
      <c r="AO825">
        <v>660</v>
      </c>
      <c r="AQ825">
        <v>7.07</v>
      </c>
      <c r="AR825" s="4">
        <v>1.96</v>
      </c>
      <c r="AU825" s="5">
        <v>-3.05</v>
      </c>
      <c r="AV825" s="5">
        <v>0.8687818253035644</v>
      </c>
    </row>
    <row r="826" spans="2:48" x14ac:dyDescent="0.25">
      <c r="B826">
        <v>560</v>
      </c>
      <c r="C826" s="1">
        <v>565.29999999999995</v>
      </c>
      <c r="E826" s="2">
        <v>0.34</v>
      </c>
      <c r="F826" s="2">
        <v>-9.3000000000000007</v>
      </c>
      <c r="G826" s="2">
        <v>0.34</v>
      </c>
      <c r="I826" s="2">
        <v>-15.27</v>
      </c>
      <c r="J826" s="2">
        <v>0.20516132263965747</v>
      </c>
      <c r="K826" s="2"/>
      <c r="L826" s="2"/>
      <c r="N826">
        <v>574.66700000000003</v>
      </c>
      <c r="AB826" s="2">
        <v>568.21158991228071</v>
      </c>
      <c r="AD826"/>
      <c r="AE826"/>
      <c r="AO826" s="1">
        <v>660</v>
      </c>
      <c r="AQ826" s="2"/>
      <c r="AR826" s="4">
        <v>4.6269999999999998</v>
      </c>
      <c r="AU826">
        <v>5.2</v>
      </c>
      <c r="AV826">
        <v>0.34732234820858066</v>
      </c>
    </row>
    <row r="827" spans="2:48" x14ac:dyDescent="0.25">
      <c r="B827">
        <v>560</v>
      </c>
      <c r="C827" s="1">
        <v>565.25</v>
      </c>
      <c r="E827" s="2">
        <v>3.0000000000000001E-3</v>
      </c>
      <c r="F827" s="2">
        <v>-10.7</v>
      </c>
      <c r="G827" s="2">
        <v>3.0000000000000001E-3</v>
      </c>
      <c r="I827" s="2"/>
      <c r="J827" s="2">
        <v>0.16894505612667393</v>
      </c>
      <c r="K827" s="2"/>
      <c r="L827" s="2"/>
      <c r="N827">
        <v>574.77800000000002</v>
      </c>
      <c r="AB827" s="2">
        <v>568.14760964912284</v>
      </c>
      <c r="AD827"/>
      <c r="AE827"/>
      <c r="AO827" s="1">
        <v>660</v>
      </c>
      <c r="AQ827" s="2">
        <v>4.9400000000000004</v>
      </c>
      <c r="AR827" s="4">
        <v>1.26</v>
      </c>
      <c r="AU827">
        <v>-8.27</v>
      </c>
      <c r="AV827">
        <v>1.1098317157627147</v>
      </c>
    </row>
    <row r="828" spans="2:48" x14ac:dyDescent="0.25">
      <c r="B828">
        <v>560</v>
      </c>
      <c r="C828" s="1">
        <v>565.20000000000005</v>
      </c>
      <c r="E828" s="2">
        <v>0.3</v>
      </c>
      <c r="F828" s="2">
        <v>-5.0999999999999996</v>
      </c>
      <c r="G828" s="2">
        <v>0.3</v>
      </c>
      <c r="I828" s="2"/>
      <c r="J828" s="2">
        <v>0.19306941001133815</v>
      </c>
      <c r="K828" s="2"/>
      <c r="L828" s="2"/>
      <c r="N828">
        <v>574.88900000000001</v>
      </c>
      <c r="AB828" s="2">
        <v>568.14760964912284</v>
      </c>
      <c r="AD828"/>
      <c r="AE828"/>
      <c r="AO828" s="1">
        <v>745</v>
      </c>
      <c r="AQ828" s="4">
        <v>8.3000000000000004E-2</v>
      </c>
      <c r="AR828" s="4">
        <v>4.12</v>
      </c>
      <c r="AU828" s="4">
        <v>-8.2200000000000006</v>
      </c>
      <c r="AV828" s="4">
        <v>0.27279773690121234</v>
      </c>
    </row>
    <row r="829" spans="2:48" x14ac:dyDescent="0.25">
      <c r="E829" s="2"/>
      <c r="F829" s="2"/>
      <c r="G829" s="2"/>
      <c r="I829" s="2"/>
      <c r="J829" s="2"/>
      <c r="K829" s="2"/>
      <c r="L829" s="2"/>
      <c r="N829">
        <v>580.02000000000044</v>
      </c>
      <c r="AB829" s="2">
        <v>568.14760964912284</v>
      </c>
      <c r="AD829"/>
      <c r="AE829"/>
      <c r="AO829" s="1">
        <v>746</v>
      </c>
      <c r="AQ829" s="4">
        <v>0.12</v>
      </c>
      <c r="AR829" s="4">
        <v>-8.9700000000000006</v>
      </c>
      <c r="AS829" s="5">
        <v>0.4</v>
      </c>
      <c r="AT829" s="4">
        <v>-31.43</v>
      </c>
      <c r="AU829" s="4">
        <v>-13.68</v>
      </c>
      <c r="AV829" s="4">
        <v>0.27865892615588506</v>
      </c>
    </row>
    <row r="830" spans="2:48" x14ac:dyDescent="0.25">
      <c r="E830" s="2"/>
      <c r="F830" s="2"/>
      <c r="G830" s="2"/>
      <c r="I830" s="2"/>
      <c r="J830" s="2"/>
      <c r="K830" s="2"/>
      <c r="L830" s="2"/>
      <c r="N830">
        <v>580.0600000000004</v>
      </c>
      <c r="T830">
        <v>-7.1</v>
      </c>
      <c r="AB830" s="2">
        <v>568.14760964912284</v>
      </c>
      <c r="AD830"/>
      <c r="AE830"/>
      <c r="AO830" s="1">
        <v>747</v>
      </c>
      <c r="AQ830" s="4">
        <v>3.5000000000000003E-2</v>
      </c>
      <c r="AR830" s="4">
        <v>-3.76</v>
      </c>
      <c r="AS830" s="5">
        <v>0.37</v>
      </c>
      <c r="AT830" s="4">
        <v>-33.33</v>
      </c>
      <c r="AU830" s="4">
        <v>-7.71</v>
      </c>
      <c r="AV830" s="4">
        <v>0.31809508548073445</v>
      </c>
    </row>
    <row r="831" spans="2:48" x14ac:dyDescent="0.25">
      <c r="E831" s="2"/>
      <c r="F831" s="2"/>
      <c r="G831" s="2"/>
      <c r="I831" s="2"/>
      <c r="J831" s="2"/>
      <c r="K831" s="2"/>
      <c r="L831" s="2"/>
      <c r="N831">
        <v>580.20000000000005</v>
      </c>
      <c r="AB831" s="2">
        <v>568.08362938596497</v>
      </c>
      <c r="AD831"/>
      <c r="AE831"/>
      <c r="AO831" s="1">
        <v>748</v>
      </c>
      <c r="AQ831" s="4">
        <v>7.4999999999999997E-2</v>
      </c>
      <c r="AR831" s="4">
        <v>-2.27</v>
      </c>
      <c r="AS831" s="5">
        <v>0.42</v>
      </c>
      <c r="AT831" s="4">
        <v>-28.35</v>
      </c>
      <c r="AU831" s="4">
        <v>-7.95</v>
      </c>
      <c r="AV831" s="4">
        <v>0.36568782878338635</v>
      </c>
    </row>
    <row r="832" spans="2:48" x14ac:dyDescent="0.25">
      <c r="E832" s="2"/>
      <c r="F832" s="2"/>
      <c r="G832" s="2"/>
      <c r="I832" s="2"/>
      <c r="J832" s="2"/>
      <c r="K832" s="2"/>
      <c r="L832" s="2"/>
      <c r="N832">
        <v>580.65000000000032</v>
      </c>
      <c r="AB832" s="2">
        <v>568.01964912280698</v>
      </c>
      <c r="AD832"/>
      <c r="AE832"/>
      <c r="AO832" s="1">
        <v>749</v>
      </c>
      <c r="AQ832" s="4">
        <v>0.32</v>
      </c>
      <c r="AR832" s="4">
        <v>-5.66</v>
      </c>
      <c r="AS832" s="5">
        <v>0.24</v>
      </c>
      <c r="AT832" s="4">
        <v>-31.82</v>
      </c>
      <c r="AU832" s="4">
        <v>-11.94</v>
      </c>
      <c r="AV832" s="4">
        <v>0.30816559853565739</v>
      </c>
    </row>
    <row r="833" spans="2:48" x14ac:dyDescent="0.25">
      <c r="B833">
        <v>560</v>
      </c>
      <c r="C833" s="1">
        <v>564.79999999999995</v>
      </c>
      <c r="E833" s="2">
        <v>3.5999999999999999E-3</v>
      </c>
      <c r="F833" s="2">
        <v>-3.5</v>
      </c>
      <c r="G833" s="2">
        <v>3.5999999999999999E-3</v>
      </c>
      <c r="I833" s="2">
        <v>-13.2</v>
      </c>
      <c r="J833" s="2">
        <v>0.20979267365661697</v>
      </c>
      <c r="K833" s="2"/>
      <c r="L833" s="2"/>
      <c r="N833">
        <v>580.85000000000014</v>
      </c>
      <c r="AB833" s="2">
        <v>567.95566885964911</v>
      </c>
      <c r="AD833"/>
      <c r="AE833"/>
      <c r="AO833" s="1">
        <v>750</v>
      </c>
      <c r="AQ833" s="4">
        <v>8.0000000000000002E-3</v>
      </c>
      <c r="AR833" s="4">
        <v>1.96</v>
      </c>
      <c r="AS833" s="5">
        <v>0.56999999999999995</v>
      </c>
      <c r="AT833" s="4">
        <v>-31.59</v>
      </c>
      <c r="AU833" s="4">
        <v>-11.97</v>
      </c>
      <c r="AV833" s="4">
        <v>0.34206593695230397</v>
      </c>
    </row>
    <row r="834" spans="2:48" x14ac:dyDescent="0.25">
      <c r="B834">
        <v>559.94119999999998</v>
      </c>
      <c r="C834" s="1">
        <v>564.76</v>
      </c>
      <c r="E834" s="2"/>
      <c r="F834" s="2"/>
      <c r="G834" s="2"/>
      <c r="I834" s="2"/>
      <c r="J834" s="2">
        <v>0.18531461039837549</v>
      </c>
      <c r="K834" s="2"/>
      <c r="L834" s="2"/>
      <c r="N834">
        <v>582.99200000000019</v>
      </c>
      <c r="AB834" s="2">
        <v>567.89168859649124</v>
      </c>
      <c r="AD834"/>
      <c r="AE834"/>
      <c r="AO834" s="1">
        <v>751</v>
      </c>
      <c r="AQ834" s="4">
        <v>0.15</v>
      </c>
      <c r="AR834" s="4">
        <v>-3.92</v>
      </c>
      <c r="AS834" s="5">
        <v>0.69</v>
      </c>
      <c r="AT834" s="4">
        <v>-32.770000000000003</v>
      </c>
      <c r="AU834" s="4">
        <v>-9.0399999999999991</v>
      </c>
      <c r="AV834" s="4">
        <v>0.31630580371809369</v>
      </c>
    </row>
    <row r="835" spans="2:48" x14ac:dyDescent="0.25">
      <c r="B835">
        <v>559.88239999999996</v>
      </c>
      <c r="C835" s="1">
        <v>564.72</v>
      </c>
      <c r="E835" s="2"/>
      <c r="F835" s="2"/>
      <c r="G835" s="2"/>
      <c r="I835" s="2"/>
      <c r="J835" s="2">
        <v>0.19038318914253266</v>
      </c>
      <c r="K835" s="2"/>
      <c r="L835" s="2"/>
      <c r="N835">
        <v>583.18000000000018</v>
      </c>
      <c r="AB835" s="2">
        <v>567.5354385964913</v>
      </c>
      <c r="AD835"/>
      <c r="AE835"/>
      <c r="AO835" s="1">
        <v>752</v>
      </c>
      <c r="AQ835" s="4">
        <v>1.99</v>
      </c>
      <c r="AR835" s="4">
        <v>-5.31</v>
      </c>
      <c r="AU835" s="4">
        <v>-4.41</v>
      </c>
      <c r="AV835" s="4">
        <v>0.30871419631175789</v>
      </c>
    </row>
    <row r="836" spans="2:48" x14ac:dyDescent="0.25">
      <c r="B836">
        <v>559.82359999999994</v>
      </c>
      <c r="C836" s="1">
        <v>564.68000000000006</v>
      </c>
      <c r="E836" s="2"/>
      <c r="F836" s="2"/>
      <c r="G836" s="2"/>
      <c r="I836" s="2"/>
      <c r="J836" s="2">
        <v>0.1978387391751959</v>
      </c>
      <c r="K836" s="2"/>
      <c r="L836" s="2"/>
      <c r="N836">
        <v>583.36800000000017</v>
      </c>
      <c r="AB836" s="2">
        <v>567.46361842105262</v>
      </c>
      <c r="AD836"/>
      <c r="AE836"/>
      <c r="AO836" s="1">
        <v>753</v>
      </c>
      <c r="AQ836" s="4">
        <v>1.0900000000000001</v>
      </c>
      <c r="AR836" s="4">
        <v>-6.67</v>
      </c>
      <c r="AU836" s="4">
        <v>-5.5</v>
      </c>
      <c r="AV836" s="4">
        <v>0.3051559110715053</v>
      </c>
    </row>
    <row r="837" spans="2:48" x14ac:dyDescent="0.25">
      <c r="B837">
        <v>559.76479999999992</v>
      </c>
      <c r="C837" s="1">
        <v>564.6400000000001</v>
      </c>
      <c r="E837" s="2"/>
      <c r="F837" s="2"/>
      <c r="G837" s="2"/>
      <c r="I837" s="2"/>
      <c r="J837" s="2">
        <v>0.33428329634420617</v>
      </c>
      <c r="K837" s="2"/>
      <c r="L837" s="2"/>
      <c r="N837">
        <v>583.55600000000015</v>
      </c>
      <c r="AB837" s="2">
        <v>567.39179824561404</v>
      </c>
      <c r="AD837"/>
      <c r="AE837"/>
      <c r="AO837" s="1">
        <v>754</v>
      </c>
      <c r="AQ837" s="4">
        <v>1.17</v>
      </c>
      <c r="AR837" s="4">
        <v>-5.31</v>
      </c>
      <c r="AU837" s="4">
        <v>-7.46</v>
      </c>
      <c r="AV837" s="4">
        <v>0.25791576482090545</v>
      </c>
    </row>
    <row r="838" spans="2:48" x14ac:dyDescent="0.25">
      <c r="B838">
        <v>559.7059999999999</v>
      </c>
      <c r="C838" s="1">
        <v>564.60000000000014</v>
      </c>
      <c r="E838" s="2">
        <v>1.99E-3</v>
      </c>
      <c r="F838" s="2">
        <v>-13.14</v>
      </c>
      <c r="G838" s="2">
        <v>1.99E-3</v>
      </c>
      <c r="I838" s="2"/>
      <c r="J838" s="2">
        <v>0.27466564025702417</v>
      </c>
      <c r="K838" s="2"/>
      <c r="L838" s="2"/>
      <c r="N838">
        <v>583.95445134575573</v>
      </c>
      <c r="AB838" s="2">
        <v>567.39179824561404</v>
      </c>
      <c r="AD838"/>
      <c r="AE838"/>
      <c r="AO838" s="1">
        <v>755</v>
      </c>
      <c r="AQ838" s="4">
        <v>3.83</v>
      </c>
      <c r="AR838" s="4">
        <v>-6.22</v>
      </c>
      <c r="AS838" s="5">
        <v>0.25</v>
      </c>
      <c r="AT838" s="4">
        <v>-23.87</v>
      </c>
      <c r="AU838" s="4">
        <v>-4.4800000000000004</v>
      </c>
      <c r="AV838" s="4">
        <v>0.31195334665742269</v>
      </c>
    </row>
    <row r="839" spans="2:48" x14ac:dyDescent="0.25">
      <c r="B839">
        <v>559.64719999999988</v>
      </c>
      <c r="C839" s="1">
        <v>564.56000000000017</v>
      </c>
      <c r="E839" s="2"/>
      <c r="F839" s="2"/>
      <c r="G839" s="2"/>
      <c r="I839" s="2"/>
      <c r="J839" s="2">
        <v>0.24214826260115271</v>
      </c>
      <c r="K839" s="2"/>
      <c r="L839" s="2"/>
      <c r="N839">
        <v>584.12000000000012</v>
      </c>
      <c r="AB839" s="2">
        <v>567.31997807017547</v>
      </c>
      <c r="AD839"/>
      <c r="AE839"/>
      <c r="AO839" s="1">
        <v>756</v>
      </c>
      <c r="AQ839" s="4">
        <v>0.44</v>
      </c>
      <c r="AR839" s="4">
        <v>-5.32</v>
      </c>
      <c r="AS839" s="5">
        <v>0.25</v>
      </c>
      <c r="AT839" s="4">
        <v>-35.32</v>
      </c>
      <c r="AU839" s="4">
        <v>-4.9800000000000004</v>
      </c>
      <c r="AV839" s="4">
        <v>0.14551868534510179</v>
      </c>
    </row>
    <row r="840" spans="2:48" x14ac:dyDescent="0.25">
      <c r="B840">
        <v>559.58839999999987</v>
      </c>
      <c r="C840" s="1">
        <v>564.52000000000021</v>
      </c>
      <c r="E840" s="2">
        <v>3.7000000000000002E-3</v>
      </c>
      <c r="F840" s="2">
        <v>-14.45</v>
      </c>
      <c r="G840" s="2">
        <v>3.7000000000000002E-3</v>
      </c>
      <c r="I840" s="2">
        <v>-17.2</v>
      </c>
      <c r="J840" s="2">
        <v>0.28428014964644271</v>
      </c>
      <c r="K840" s="2"/>
      <c r="L840" s="2"/>
      <c r="N840">
        <v>584.87200000000007</v>
      </c>
      <c r="AB840" s="2">
        <v>567.24815789473689</v>
      </c>
      <c r="AD840"/>
      <c r="AE840"/>
      <c r="AO840" s="1">
        <v>757</v>
      </c>
      <c r="AQ840" s="4">
        <v>7.7</v>
      </c>
      <c r="AR840" s="4">
        <v>5.72</v>
      </c>
      <c r="AS840" s="5">
        <v>0.61</v>
      </c>
      <c r="AT840" s="4">
        <v>-22.97</v>
      </c>
      <c r="AU840" s="4">
        <v>-4.9000000000000004</v>
      </c>
      <c r="AV840" s="4">
        <v>0.72341377756835612</v>
      </c>
    </row>
    <row r="841" spans="2:48" x14ac:dyDescent="0.25">
      <c r="B841">
        <v>559.52959999999985</v>
      </c>
      <c r="C841" s="1">
        <v>564.48000000000025</v>
      </c>
      <c r="E841" s="2">
        <v>7.1800000000000003E-2</v>
      </c>
      <c r="F841" s="2">
        <v>-17.280999999999999</v>
      </c>
      <c r="G841" s="2">
        <v>7.1800000000000003E-2</v>
      </c>
      <c r="I841" s="2">
        <v>-12.1</v>
      </c>
      <c r="J841" s="2">
        <v>0.23109391375432625</v>
      </c>
      <c r="K841" s="2"/>
      <c r="L841" s="2"/>
      <c r="N841">
        <v>585.24800000000005</v>
      </c>
      <c r="AB841" s="2">
        <v>567.1763377192982</v>
      </c>
      <c r="AD841"/>
      <c r="AE841"/>
      <c r="AO841" s="1">
        <v>758</v>
      </c>
      <c r="AQ841" s="4">
        <v>7.98</v>
      </c>
      <c r="AR841" s="4">
        <v>6.62</v>
      </c>
      <c r="AS841" s="5">
        <v>0.28999999999999998</v>
      </c>
      <c r="AT841" s="4">
        <v>-42.97</v>
      </c>
      <c r="AU841" s="4">
        <v>-5.35</v>
      </c>
      <c r="AV841" s="4">
        <v>0.74105945652358407</v>
      </c>
    </row>
    <row r="842" spans="2:48" x14ac:dyDescent="0.25">
      <c r="B842">
        <v>559.47079999999983</v>
      </c>
      <c r="C842" s="1">
        <v>564.44000000000028</v>
      </c>
      <c r="E842" s="2">
        <v>1.2500000000000001E-2</v>
      </c>
      <c r="F842" s="2">
        <v>-16.07</v>
      </c>
      <c r="G842" s="2">
        <v>1.2500000000000001E-2</v>
      </c>
      <c r="I842" s="2">
        <v>-17</v>
      </c>
      <c r="J842" s="2">
        <v>0.18672852299187082</v>
      </c>
      <c r="K842" s="2"/>
      <c r="L842" s="2"/>
      <c r="N842">
        <v>585.62400000000002</v>
      </c>
      <c r="AB842" s="2">
        <v>567.10451754385963</v>
      </c>
      <c r="AD842"/>
      <c r="AE842"/>
      <c r="AO842" s="1">
        <v>759</v>
      </c>
      <c r="AQ842" s="4">
        <v>8.51</v>
      </c>
      <c r="AR842" s="4">
        <v>6.14</v>
      </c>
      <c r="AS842" s="5">
        <v>0.21</v>
      </c>
      <c r="AT842" s="4">
        <v>-25.61</v>
      </c>
      <c r="AU842" s="4">
        <v>-6.72</v>
      </c>
      <c r="AV842" s="4">
        <v>0.71918578688838353</v>
      </c>
    </row>
    <row r="843" spans="2:48" x14ac:dyDescent="0.25">
      <c r="B843">
        <v>559.41199999999981</v>
      </c>
      <c r="C843" s="1">
        <v>564.40000000000032</v>
      </c>
      <c r="E843" s="2">
        <v>1.6999999999999999E-3</v>
      </c>
      <c r="F843" s="2">
        <v>-11.86</v>
      </c>
      <c r="G843" s="2">
        <v>1.6999999999999999E-3</v>
      </c>
      <c r="I843" s="2">
        <v>-13.8</v>
      </c>
      <c r="J843" s="2">
        <v>0.21239439099866642</v>
      </c>
      <c r="K843" s="2"/>
      <c r="L843" s="2"/>
      <c r="N843">
        <v>585.81200000000001</v>
      </c>
      <c r="AB843" s="2">
        <v>566.76367324561397</v>
      </c>
      <c r="AD843"/>
      <c r="AE843"/>
      <c r="AO843" s="1">
        <v>760</v>
      </c>
      <c r="AQ843" s="4">
        <v>10.38</v>
      </c>
      <c r="AR843" s="4">
        <v>5.68</v>
      </c>
      <c r="AS843" s="5">
        <v>0.1</v>
      </c>
      <c r="AT843" s="4">
        <v>-29.12</v>
      </c>
      <c r="AU843" s="4">
        <v>-7.64</v>
      </c>
      <c r="AV843" s="4">
        <v>0.85296687019573436</v>
      </c>
    </row>
    <row r="844" spans="2:48" x14ac:dyDescent="0.25">
      <c r="B844">
        <v>559.35319999999979</v>
      </c>
      <c r="C844" s="1">
        <v>564.36000000000035</v>
      </c>
      <c r="E844" s="2"/>
      <c r="F844" s="2"/>
      <c r="G844" s="2"/>
      <c r="I844" s="2"/>
      <c r="J844" s="2">
        <v>0.23214102132237729</v>
      </c>
      <c r="K844" s="2"/>
      <c r="L844" s="2"/>
      <c r="N844">
        <v>610</v>
      </c>
      <c r="R844">
        <v>1.04</v>
      </c>
      <c r="S844">
        <v>-32.049999999999997</v>
      </c>
      <c r="AB844" s="2">
        <v>566.64558114035083</v>
      </c>
      <c r="AD844"/>
      <c r="AE844"/>
      <c r="AO844" s="1">
        <v>765</v>
      </c>
      <c r="AQ844" s="4">
        <v>8.5000000000000006E-3</v>
      </c>
      <c r="AR844" s="4">
        <v>5.46</v>
      </c>
      <c r="AU844" s="4">
        <v>-12.36</v>
      </c>
      <c r="AV844" s="4">
        <v>0.82445651471327619</v>
      </c>
    </row>
    <row r="845" spans="2:48" x14ac:dyDescent="0.25">
      <c r="B845">
        <v>559.29439999999977</v>
      </c>
      <c r="C845" s="1">
        <v>564.32000000000039</v>
      </c>
      <c r="E845" s="2"/>
      <c r="F845" s="2"/>
      <c r="G845" s="2"/>
      <c r="I845" s="2"/>
      <c r="J845" s="2">
        <v>0.27127690509892566</v>
      </c>
      <c r="K845" s="2"/>
      <c r="L845" s="2"/>
      <c r="N845">
        <v>633</v>
      </c>
      <c r="R845">
        <v>0.66</v>
      </c>
      <c r="S845">
        <v>-32.08</v>
      </c>
      <c r="AB845" s="2">
        <v>566.58653508771931</v>
      </c>
      <c r="AD845"/>
      <c r="AE845"/>
      <c r="AO845" s="1">
        <v>766</v>
      </c>
      <c r="AQ845" s="4">
        <v>8.5000000000000006E-2</v>
      </c>
      <c r="AR845" s="4">
        <v>7.15</v>
      </c>
      <c r="AU845" s="4">
        <v>-12.16</v>
      </c>
      <c r="AV845" s="4">
        <v>0.83210237142251231</v>
      </c>
    </row>
    <row r="846" spans="2:48" x14ac:dyDescent="0.25">
      <c r="B846">
        <v>559.23559999999975</v>
      </c>
      <c r="C846" s="1">
        <v>564.28000000000043</v>
      </c>
      <c r="E846" s="2">
        <v>9.5000000000000001E-2</v>
      </c>
      <c r="F846" s="2">
        <v>-14.99</v>
      </c>
      <c r="G846" s="2">
        <v>9.5000000000000001E-2</v>
      </c>
      <c r="I846" s="2">
        <v>-17.350000000000001</v>
      </c>
      <c r="J846" s="2">
        <v>0.29159188518203077</v>
      </c>
      <c r="K846" s="2"/>
      <c r="L846" s="2"/>
      <c r="N846">
        <v>633</v>
      </c>
      <c r="R846">
        <v>1.32</v>
      </c>
      <c r="S846">
        <v>-33.44</v>
      </c>
      <c r="AB846" s="2">
        <v>565.74815789473689</v>
      </c>
      <c r="AD846"/>
      <c r="AE846"/>
      <c r="AO846" s="1">
        <v>767</v>
      </c>
      <c r="AQ846" s="4">
        <v>6.7000000000000002E-3</v>
      </c>
      <c r="AR846" s="4">
        <v>5.23</v>
      </c>
      <c r="AU846" s="4">
        <v>-10.65</v>
      </c>
      <c r="AV846" s="4">
        <v>6.6307047268216249E-2</v>
      </c>
    </row>
    <row r="847" spans="2:48" x14ac:dyDescent="0.25">
      <c r="B847">
        <v>559.17679999999973</v>
      </c>
      <c r="C847" s="1">
        <v>564.24000000000046</v>
      </c>
      <c r="E847" s="2">
        <v>2E-3</v>
      </c>
      <c r="F847" s="2">
        <v>-9.61</v>
      </c>
      <c r="G847" s="2">
        <v>2E-3</v>
      </c>
      <c r="I847" s="2"/>
      <c r="J847" s="2">
        <v>0.24825770758042204</v>
      </c>
      <c r="K847" s="2"/>
      <c r="L847" s="2"/>
      <c r="N847">
        <v>633</v>
      </c>
      <c r="R847">
        <v>0.36</v>
      </c>
      <c r="S847">
        <v>-31.79</v>
      </c>
      <c r="AB847" s="2">
        <v>565.68236842105262</v>
      </c>
      <c r="AD847"/>
      <c r="AE847"/>
      <c r="AO847" s="1">
        <v>768</v>
      </c>
      <c r="AQ847" s="4">
        <v>3.6999999999999998E-2</v>
      </c>
      <c r="AR847" s="4">
        <v>7.38</v>
      </c>
      <c r="AU847" s="4">
        <v>-10.47</v>
      </c>
      <c r="AV847" s="4">
        <v>0.29656520238942441</v>
      </c>
    </row>
    <row r="848" spans="2:48" x14ac:dyDescent="0.25">
      <c r="B848">
        <v>559.11799999999971</v>
      </c>
      <c r="C848" s="1">
        <v>564.2000000000005</v>
      </c>
      <c r="E848" s="2"/>
      <c r="F848" s="2"/>
      <c r="G848" s="2"/>
      <c r="I848" s="2"/>
      <c r="J848" s="2">
        <v>0.24815517539801532</v>
      </c>
      <c r="K848" s="2"/>
      <c r="L848" s="2"/>
      <c r="N848">
        <v>634</v>
      </c>
      <c r="R848">
        <v>0.31</v>
      </c>
      <c r="S848">
        <v>-28.45</v>
      </c>
      <c r="AB848" s="2">
        <v>565.56175438596495</v>
      </c>
      <c r="AD848"/>
      <c r="AE848"/>
      <c r="AO848" s="1">
        <v>769</v>
      </c>
      <c r="AQ848" s="4">
        <v>8.1000000000000003E-2</v>
      </c>
      <c r="AR848" s="4">
        <v>5.7</v>
      </c>
      <c r="AU848" s="4">
        <v>-9.9</v>
      </c>
      <c r="AV848" s="4">
        <v>0.858083113384008</v>
      </c>
    </row>
    <row r="849" spans="2:48" x14ac:dyDescent="0.25">
      <c r="B849">
        <v>559.05919999999969</v>
      </c>
      <c r="C849" s="1">
        <v>564.16000000000054</v>
      </c>
      <c r="E849" s="2">
        <v>6.5000000000000002E-2</v>
      </c>
      <c r="F849" s="2">
        <v>-9.51</v>
      </c>
      <c r="G849" s="2">
        <v>6.5000000000000002E-2</v>
      </c>
      <c r="I849" s="2">
        <v>-16.5</v>
      </c>
      <c r="J849" s="2">
        <v>0.24956057181123709</v>
      </c>
      <c r="K849" s="2"/>
      <c r="L849" s="2"/>
      <c r="N849">
        <v>648.80000000000064</v>
      </c>
      <c r="Q849">
        <v>-8.7799999999999994</v>
      </c>
      <c r="AB849" s="2">
        <v>565.50692982456144</v>
      </c>
      <c r="AD849"/>
      <c r="AE849"/>
      <c r="AO849" s="1">
        <v>770</v>
      </c>
      <c r="AQ849" s="4">
        <v>1.73</v>
      </c>
      <c r="AR849" s="4">
        <v>5.44</v>
      </c>
      <c r="AU849" s="4">
        <v>-7.71</v>
      </c>
      <c r="AV849" s="4">
        <v>0.88638330811686172</v>
      </c>
    </row>
    <row r="850" spans="2:48" x14ac:dyDescent="0.25">
      <c r="E850" s="2"/>
      <c r="F850" s="2"/>
      <c r="G850" s="2"/>
      <c r="I850" s="2"/>
      <c r="J850" s="2"/>
      <c r="K850" s="2"/>
      <c r="L850" s="2"/>
      <c r="N850">
        <v>650.34333333333336</v>
      </c>
      <c r="Q850">
        <v>6.99</v>
      </c>
      <c r="T850">
        <v>5.0199999999999996</v>
      </c>
      <c r="AB850" s="2">
        <v>565.45210526315793</v>
      </c>
      <c r="AD850"/>
      <c r="AE850"/>
      <c r="AO850" s="1">
        <v>771</v>
      </c>
      <c r="AQ850" s="4">
        <v>10.1</v>
      </c>
      <c r="AR850" s="4">
        <v>5.59</v>
      </c>
      <c r="AU850" s="4">
        <v>-7.6</v>
      </c>
      <c r="AV850" s="4">
        <v>1.7782493104905661</v>
      </c>
    </row>
    <row r="851" spans="2:48" x14ac:dyDescent="0.25">
      <c r="E851" s="2"/>
      <c r="F851" s="2"/>
      <c r="G851" s="2"/>
      <c r="I851" s="2"/>
      <c r="J851" s="2"/>
      <c r="K851" s="2"/>
      <c r="L851" s="2"/>
      <c r="N851">
        <v>650.66666666666663</v>
      </c>
      <c r="Q851">
        <v>6.8</v>
      </c>
      <c r="T851">
        <v>0.1</v>
      </c>
      <c r="AB851" s="2">
        <v>565.01350877192976</v>
      </c>
      <c r="AD851"/>
      <c r="AE851"/>
      <c r="AO851" s="1">
        <v>772</v>
      </c>
      <c r="AQ851" s="4">
        <v>3.6999999999999998E-2</v>
      </c>
      <c r="AR851" s="4">
        <v>2.3199999999999998</v>
      </c>
      <c r="AU851">
        <v>-10.26</v>
      </c>
      <c r="AV851">
        <v>0.11555836846662743</v>
      </c>
    </row>
    <row r="852" spans="2:48" x14ac:dyDescent="0.25">
      <c r="E852" s="2"/>
      <c r="F852" s="2"/>
      <c r="G852" s="2"/>
      <c r="I852" s="2"/>
      <c r="J852" s="2"/>
      <c r="K852" s="2"/>
      <c r="L852" s="2"/>
      <c r="N852">
        <v>652.08842105263159</v>
      </c>
      <c r="AB852" s="2">
        <v>564.89015350877196</v>
      </c>
      <c r="AD852"/>
      <c r="AE852"/>
      <c r="AO852" s="1">
        <v>773</v>
      </c>
      <c r="AQ852" s="4">
        <v>9.0139999999999993</v>
      </c>
      <c r="AR852" s="4">
        <v>6.56</v>
      </c>
      <c r="AU852" s="4">
        <v>-6.76</v>
      </c>
      <c r="AV852" s="4">
        <v>0.52623494056722608</v>
      </c>
    </row>
    <row r="853" spans="2:48" x14ac:dyDescent="0.25">
      <c r="E853" s="2"/>
      <c r="F853" s="2"/>
      <c r="G853" s="2"/>
      <c r="I853" s="2"/>
      <c r="J853" s="2"/>
      <c r="K853" s="2"/>
      <c r="L853" s="2"/>
      <c r="N853">
        <v>652.4799999999999</v>
      </c>
      <c r="AB853" s="2">
        <v>564.82162280701755</v>
      </c>
      <c r="AD853"/>
      <c r="AE853"/>
      <c r="AO853" s="1">
        <v>774</v>
      </c>
      <c r="AQ853" s="4">
        <v>2.36</v>
      </c>
      <c r="AR853" s="4">
        <v>6.19</v>
      </c>
      <c r="AU853" s="4">
        <v>-7.19</v>
      </c>
      <c r="AV853" s="4">
        <v>1.0872401195869366</v>
      </c>
    </row>
    <row r="854" spans="2:48" x14ac:dyDescent="0.25">
      <c r="E854" s="2"/>
      <c r="F854" s="2"/>
      <c r="G854" s="2"/>
      <c r="I854" s="2"/>
      <c r="J854" s="2"/>
      <c r="K854" s="2"/>
      <c r="L854" s="2"/>
      <c r="N854">
        <v>652.66285714285709</v>
      </c>
      <c r="R854">
        <v>0.46</v>
      </c>
      <c r="S854">
        <v>-27</v>
      </c>
      <c r="AB854" s="2">
        <v>564.75309210526314</v>
      </c>
      <c r="AD854"/>
      <c r="AE854"/>
      <c r="AO854" s="1">
        <v>776</v>
      </c>
      <c r="AQ854" s="4">
        <v>0</v>
      </c>
      <c r="AU854" s="4"/>
      <c r="AV854" s="4">
        <v>0.17792001205578836</v>
      </c>
    </row>
    <row r="855" spans="2:48" x14ac:dyDescent="0.25">
      <c r="B855">
        <v>559</v>
      </c>
      <c r="C855" s="1">
        <v>563.6</v>
      </c>
      <c r="E855" s="2"/>
      <c r="F855" s="2"/>
      <c r="G855" s="2"/>
      <c r="I855" s="2"/>
      <c r="J855" s="2">
        <v>0.40601896427783102</v>
      </c>
      <c r="K855" s="2"/>
      <c r="L855" s="2"/>
      <c r="N855">
        <v>652.90526315789464</v>
      </c>
      <c r="AB855" s="2">
        <v>564.62973684210533</v>
      </c>
      <c r="AD855"/>
      <c r="AE855"/>
      <c r="AO855" s="1">
        <v>788</v>
      </c>
      <c r="AQ855" s="4">
        <v>0</v>
      </c>
      <c r="AU855" s="4"/>
      <c r="AV855" s="4">
        <v>0.18783275400912652</v>
      </c>
    </row>
    <row r="856" spans="2:48" x14ac:dyDescent="0.25">
      <c r="E856" s="2"/>
      <c r="F856" s="2"/>
      <c r="G856" s="2"/>
      <c r="I856" s="2"/>
      <c r="J856" s="2"/>
      <c r="K856" s="2"/>
      <c r="L856" s="2"/>
      <c r="N856">
        <v>653.04190476190479</v>
      </c>
      <c r="R856">
        <v>0.32</v>
      </c>
      <c r="S856">
        <v>-27.8</v>
      </c>
      <c r="AB856" s="2">
        <v>564.58861842105262</v>
      </c>
      <c r="AD856"/>
      <c r="AE856"/>
      <c r="AO856" s="1">
        <v>790</v>
      </c>
      <c r="AQ856" s="4">
        <v>2.5999999999999999E-3</v>
      </c>
      <c r="AR856" s="4">
        <v>1.65</v>
      </c>
      <c r="AU856" s="4">
        <v>-7.4</v>
      </c>
      <c r="AV856" s="4">
        <v>0.19874626243207613</v>
      </c>
    </row>
    <row r="857" spans="2:48" x14ac:dyDescent="0.25">
      <c r="E857" s="2"/>
      <c r="F857" s="2"/>
      <c r="G857" s="2"/>
      <c r="I857" s="2"/>
      <c r="J857" s="2"/>
      <c r="K857" s="2"/>
      <c r="L857" s="2"/>
      <c r="N857">
        <v>653.3599999999999</v>
      </c>
      <c r="AB857" s="2">
        <v>564.32052631578949</v>
      </c>
      <c r="AD857"/>
      <c r="AE857"/>
      <c r="AO857" s="1">
        <v>792</v>
      </c>
      <c r="AQ857" s="4">
        <v>2.2000000000000001E-3</v>
      </c>
      <c r="AR857" s="4">
        <v>-1.78</v>
      </c>
      <c r="AU857" s="4">
        <v>-9.35</v>
      </c>
      <c r="AV857" s="4">
        <v>0.13739489509998054</v>
      </c>
    </row>
    <row r="858" spans="2:48" x14ac:dyDescent="0.25">
      <c r="E858" s="2"/>
      <c r="F858" s="2"/>
      <c r="G858" s="2"/>
      <c r="I858" s="2"/>
      <c r="J858" s="2"/>
      <c r="K858" s="2"/>
      <c r="L858" s="2"/>
      <c r="N858">
        <v>653.76842105263154</v>
      </c>
      <c r="AB858" s="2">
        <v>564.24486842105262</v>
      </c>
      <c r="AD858"/>
      <c r="AE858"/>
      <c r="AO858" s="1">
        <v>794</v>
      </c>
      <c r="AQ858" s="4">
        <v>3.0999999999999999E-3</v>
      </c>
      <c r="AR858" s="4">
        <v>1.41</v>
      </c>
      <c r="AU858" s="4">
        <v>-8.14</v>
      </c>
      <c r="AV858" s="4">
        <v>0.34853407219019339</v>
      </c>
    </row>
    <row r="859" spans="2:48" x14ac:dyDescent="0.25">
      <c r="E859" s="2"/>
      <c r="F859" s="2"/>
      <c r="G859" s="2"/>
      <c r="I859" s="2"/>
      <c r="J859" s="2"/>
      <c r="K859" s="2"/>
      <c r="L859" s="2"/>
      <c r="N859">
        <v>654.21052631578948</v>
      </c>
      <c r="AB859" s="2">
        <v>564.16921052631585</v>
      </c>
      <c r="AD859"/>
      <c r="AE859"/>
      <c r="AO859" s="8">
        <v>796</v>
      </c>
      <c r="AQ859" s="4">
        <v>3.8E-3</v>
      </c>
      <c r="AR859" s="4">
        <v>0.62</v>
      </c>
      <c r="AU859" s="4">
        <v>-10.02</v>
      </c>
      <c r="AV859" s="4">
        <v>0.18296083392650681</v>
      </c>
    </row>
    <row r="860" spans="2:48" x14ac:dyDescent="0.25">
      <c r="E860" s="2"/>
      <c r="F860" s="2"/>
      <c r="G860" s="2"/>
      <c r="I860" s="2"/>
      <c r="J860" s="2"/>
      <c r="K860" s="2"/>
      <c r="L860" s="2"/>
      <c r="N860">
        <v>654.56842105263149</v>
      </c>
      <c r="AB860" s="2">
        <v>564.01789473684221</v>
      </c>
      <c r="AD860"/>
      <c r="AE860"/>
      <c r="AO860" s="1">
        <v>798</v>
      </c>
      <c r="AQ860" s="4">
        <v>8.9999999999999993E-3</v>
      </c>
      <c r="AR860" s="4">
        <v>7.0000000000000007E-2</v>
      </c>
      <c r="AU860" s="4">
        <v>-10.7</v>
      </c>
      <c r="AV860" s="4">
        <v>0.24038952181087747</v>
      </c>
    </row>
    <row r="861" spans="2:48" x14ac:dyDescent="0.25">
      <c r="B861">
        <v>558.9</v>
      </c>
      <c r="C861" s="1">
        <v>563.5</v>
      </c>
      <c r="E861" s="2">
        <v>2.5999999999999999E-2</v>
      </c>
      <c r="F861" s="2">
        <v>-3.26</v>
      </c>
      <c r="G861" s="2">
        <v>2.5999999999999999E-2</v>
      </c>
      <c r="I861" s="2"/>
      <c r="J861" s="2">
        <v>0.15963020443105883</v>
      </c>
      <c r="K861" s="2"/>
      <c r="L861" s="2"/>
      <c r="N861">
        <v>654.67666666666662</v>
      </c>
      <c r="AB861" s="2">
        <v>563.79092105263157</v>
      </c>
      <c r="AD861"/>
      <c r="AE861"/>
      <c r="AO861" s="1">
        <v>798</v>
      </c>
      <c r="AQ861" s="4">
        <v>1.2E-2</v>
      </c>
      <c r="AR861" s="4">
        <v>-4.22</v>
      </c>
      <c r="AU861" s="4">
        <v>-17.850000000000001</v>
      </c>
      <c r="AV861" s="4">
        <v>0.14774639500691114</v>
      </c>
    </row>
    <row r="862" spans="2:48" x14ac:dyDescent="0.25">
      <c r="B862">
        <v>558.69999999999993</v>
      </c>
      <c r="C862" s="1">
        <v>563.29999999999995</v>
      </c>
      <c r="E862" s="2">
        <v>0.64</v>
      </c>
      <c r="F862" s="2">
        <v>-5.2</v>
      </c>
      <c r="G862" s="2">
        <v>0.64</v>
      </c>
      <c r="I862" s="2">
        <v>-9.8000000000000007</v>
      </c>
      <c r="J862" s="2">
        <v>0.15538119372340836</v>
      </c>
      <c r="K862" s="2"/>
      <c r="L862" s="2"/>
      <c r="N862">
        <v>655.04421052631574</v>
      </c>
      <c r="AB862" s="2">
        <v>563.63960526315793</v>
      </c>
      <c r="AD862"/>
      <c r="AE862"/>
      <c r="AO862" s="1">
        <v>799</v>
      </c>
      <c r="AQ862" s="4">
        <v>4.4999999999999998E-2</v>
      </c>
      <c r="AR862" s="4">
        <v>-11.83</v>
      </c>
      <c r="AU862" s="4">
        <v>-10.7</v>
      </c>
      <c r="AV862" s="4">
        <v>0.21227043459215073</v>
      </c>
    </row>
    <row r="863" spans="2:48" x14ac:dyDescent="0.25">
      <c r="B863">
        <v>558.49999999999989</v>
      </c>
      <c r="C863" s="1">
        <v>563.09999999999991</v>
      </c>
      <c r="E863" s="2">
        <v>4.7E-2</v>
      </c>
      <c r="F863" s="2">
        <v>-5.0999999999999996</v>
      </c>
      <c r="G863" s="2">
        <v>4.7E-2</v>
      </c>
      <c r="I863" s="2">
        <v>-10</v>
      </c>
      <c r="J863" s="2">
        <v>0.17810312030665995</v>
      </c>
      <c r="K863" s="2"/>
      <c r="L863" s="2"/>
      <c r="N863">
        <v>655.43999999999994</v>
      </c>
      <c r="AB863" s="2">
        <v>563.48828947368418</v>
      </c>
      <c r="AD863"/>
      <c r="AE863"/>
      <c r="AO863" s="1">
        <v>800</v>
      </c>
      <c r="AQ863" s="4">
        <v>9.57</v>
      </c>
      <c r="AR863" s="4">
        <v>2.2269999999999999</v>
      </c>
      <c r="AS863" s="5">
        <v>14.3</v>
      </c>
      <c r="AT863" s="4">
        <v>-33.700000000000003</v>
      </c>
      <c r="AU863" s="4">
        <v>-0.83</v>
      </c>
      <c r="AV863" s="4">
        <v>0.8400583036870839</v>
      </c>
    </row>
    <row r="864" spans="2:48" x14ac:dyDescent="0.25">
      <c r="B864">
        <v>558.29999999999984</v>
      </c>
      <c r="C864" s="1">
        <v>562.89999999999986</v>
      </c>
      <c r="E864" s="2">
        <v>5.5E-2</v>
      </c>
      <c r="F864" s="2">
        <v>-4.2</v>
      </c>
      <c r="G864" s="2">
        <v>5.5E-2</v>
      </c>
      <c r="I864" s="2">
        <v>-8.6999999999999993</v>
      </c>
      <c r="J864" s="2">
        <v>0.16481232812654181</v>
      </c>
      <c r="K864" s="2"/>
      <c r="L864" s="2"/>
      <c r="N864">
        <v>656.00000000000023</v>
      </c>
      <c r="Q864">
        <v>-5.94</v>
      </c>
      <c r="AB864" s="2">
        <v>563.33697368421053</v>
      </c>
      <c r="AD864"/>
      <c r="AE864"/>
      <c r="AO864" s="1">
        <v>800</v>
      </c>
      <c r="AQ864" s="4">
        <v>6.0000000000000001E-3</v>
      </c>
      <c r="AR864" s="4">
        <v>-2</v>
      </c>
      <c r="AU864" s="4">
        <v>-11.68</v>
      </c>
      <c r="AV864" s="4">
        <v>0.15641208341848889</v>
      </c>
    </row>
    <row r="865" spans="2:48" x14ac:dyDescent="0.25">
      <c r="B865">
        <v>558.0999999999998</v>
      </c>
      <c r="C865" s="1">
        <v>562.69999999999982</v>
      </c>
      <c r="E865" s="2">
        <v>6.9000000000000006E-2</v>
      </c>
      <c r="F865" s="2">
        <v>-3.2</v>
      </c>
      <c r="G865" s="2">
        <v>6.9000000000000006E-2</v>
      </c>
      <c r="I865" s="2">
        <v>-8.8000000000000007</v>
      </c>
      <c r="J865" s="2">
        <v>0.15676978438097047</v>
      </c>
      <c r="K865" s="2"/>
      <c r="L865" s="2"/>
      <c r="N865">
        <v>656.50666666666666</v>
      </c>
      <c r="AO865" s="1">
        <v>803</v>
      </c>
      <c r="AQ865" s="4">
        <v>0.29099999999999998</v>
      </c>
      <c r="AR865" s="4">
        <v>0.158</v>
      </c>
      <c r="AS865" s="5">
        <v>0.15</v>
      </c>
      <c r="AT865" s="4">
        <v>-26.77</v>
      </c>
      <c r="AU865" s="4">
        <v>-3.96</v>
      </c>
      <c r="AV865" s="4">
        <v>0.19315800164975203</v>
      </c>
    </row>
    <row r="866" spans="2:48" x14ac:dyDescent="0.25">
      <c r="B866">
        <v>557.89999999999975</v>
      </c>
      <c r="C866" s="1">
        <v>562.49999999999977</v>
      </c>
      <c r="E866" s="2">
        <v>1.9599999999999999E-2</v>
      </c>
      <c r="F866" s="2"/>
      <c r="G866" s="2">
        <v>1.9599999999999999E-2</v>
      </c>
      <c r="I866" s="2"/>
      <c r="J866" s="2">
        <v>0.17572835816832408</v>
      </c>
      <c r="K866" s="2"/>
      <c r="L866" s="2"/>
      <c r="N866">
        <v>656.84</v>
      </c>
      <c r="AO866" s="1">
        <v>803</v>
      </c>
      <c r="AQ866" s="4">
        <v>4.1000000000000002E-2</v>
      </c>
      <c r="AR866" s="4">
        <v>6.09</v>
      </c>
      <c r="AU866" s="4">
        <v>-9.31</v>
      </c>
      <c r="AV866" s="4">
        <v>0.14341616339103058</v>
      </c>
    </row>
    <row r="867" spans="2:48" x14ac:dyDescent="0.25">
      <c r="B867">
        <v>557.6999999999997</v>
      </c>
      <c r="C867" s="1">
        <v>562.29999999999973</v>
      </c>
      <c r="E867" s="2"/>
      <c r="F867" s="2"/>
      <c r="G867" s="2"/>
      <c r="I867" s="2"/>
      <c r="J867" s="2">
        <v>0.13319702897455374</v>
      </c>
      <c r="K867" s="2"/>
      <c r="L867" s="2"/>
      <c r="N867">
        <v>657.67333333333329</v>
      </c>
      <c r="T867">
        <v>3.3</v>
      </c>
      <c r="AB867">
        <f>AB866-1.05</f>
        <v>-1.05</v>
      </c>
      <c r="AD867"/>
      <c r="AE867" s="4">
        <v>-5.94</v>
      </c>
      <c r="AH867" s="5"/>
      <c r="AI867" s="5"/>
      <c r="AJ867" s="5"/>
      <c r="AK867" s="5"/>
      <c r="AO867" s="1">
        <v>806</v>
      </c>
      <c r="AQ867" s="4">
        <v>0.11899999999999999</v>
      </c>
      <c r="AR867" s="4">
        <v>-5.0640000000000001</v>
      </c>
      <c r="AS867" s="5">
        <v>0.13</v>
      </c>
      <c r="AT867" s="4">
        <v>-27.1</v>
      </c>
      <c r="AU867" s="4">
        <v>-7.86</v>
      </c>
      <c r="AV867" s="4">
        <v>0.18104837900230858</v>
      </c>
    </row>
    <row r="868" spans="2:48" x14ac:dyDescent="0.25">
      <c r="B868">
        <v>557.49999999999966</v>
      </c>
      <c r="C868" s="1">
        <v>562.09999999999968</v>
      </c>
      <c r="E868" s="2"/>
      <c r="F868" s="2"/>
      <c r="G868" s="2"/>
      <c r="I868" s="2"/>
      <c r="J868" s="2">
        <v>0.21581953111479846</v>
      </c>
      <c r="K868" s="2"/>
      <c r="L868" s="2"/>
      <c r="N868">
        <v>657.99666666666667</v>
      </c>
      <c r="AB868">
        <f>AB867-1.05</f>
        <v>-2.1</v>
      </c>
      <c r="AD868"/>
      <c r="AE868" s="4">
        <v>-8.7799999999999994</v>
      </c>
      <c r="AH868" s="5"/>
      <c r="AI868" s="5"/>
      <c r="AJ868" s="5"/>
      <c r="AK868" s="5"/>
      <c r="AO868" s="1">
        <v>809</v>
      </c>
      <c r="AQ868" s="4">
        <v>8.7999999999999995E-2</v>
      </c>
      <c r="AR868" s="4">
        <v>-9.58</v>
      </c>
      <c r="AS868" s="5">
        <v>0.1</v>
      </c>
      <c r="AT868" s="4">
        <v>-26.9</v>
      </c>
      <c r="AU868" s="4">
        <v>-6.17</v>
      </c>
      <c r="AV868" s="4">
        <v>0.16736087075259107</v>
      </c>
    </row>
    <row r="869" spans="2:48" x14ac:dyDescent="0.25">
      <c r="B869">
        <v>557.29999999999961</v>
      </c>
      <c r="C869" s="1">
        <v>561.89999999999964</v>
      </c>
      <c r="E869" s="2">
        <v>0.41699999999999998</v>
      </c>
      <c r="F869" s="2">
        <v>-5.5</v>
      </c>
      <c r="G869" s="2">
        <v>0.41699999999999998</v>
      </c>
      <c r="I869" s="2"/>
      <c r="J869" s="2">
        <v>0.21585917131087956</v>
      </c>
      <c r="K869" s="2"/>
      <c r="L869" s="2"/>
      <c r="N869">
        <v>658.00800000000004</v>
      </c>
      <c r="AO869" s="1">
        <v>812</v>
      </c>
      <c r="AQ869" s="4">
        <v>7.0999999999999994E-2</v>
      </c>
      <c r="AR869" s="4">
        <v>-0.56999999999999995</v>
      </c>
      <c r="AS869" s="5">
        <v>0.156</v>
      </c>
      <c r="AT869" s="4">
        <v>-26.2</v>
      </c>
      <c r="AU869" s="4">
        <v>-6.15</v>
      </c>
      <c r="AV869" s="4">
        <v>0.1963907969994374</v>
      </c>
    </row>
    <row r="870" spans="2:48" x14ac:dyDescent="0.25">
      <c r="B870">
        <v>557.09999999999957</v>
      </c>
      <c r="C870" s="1">
        <v>561.69999999999959</v>
      </c>
      <c r="E870" s="2">
        <v>2.8E-3</v>
      </c>
      <c r="F870" s="2">
        <v>-5.29</v>
      </c>
      <c r="G870" s="2">
        <v>2.8E-3</v>
      </c>
      <c r="I870" s="2"/>
      <c r="J870" s="2">
        <v>0.19439917049781724</v>
      </c>
      <c r="K870" s="2"/>
      <c r="L870" s="2"/>
      <c r="N870">
        <v>658.34333333333336</v>
      </c>
    </row>
    <row r="871" spans="2:48" x14ac:dyDescent="0.25">
      <c r="B871">
        <v>556.89999999999952</v>
      </c>
      <c r="C871" s="1">
        <v>561.49999999999955</v>
      </c>
      <c r="E871" s="2"/>
      <c r="F871" s="2"/>
      <c r="G871" s="2"/>
      <c r="I871" s="2"/>
      <c r="J871" s="2">
        <v>0.16063050675342813</v>
      </c>
      <c r="K871" s="2"/>
      <c r="L871" s="2"/>
      <c r="N871">
        <v>658.66666666666663</v>
      </c>
      <c r="Q871">
        <v>2.5</v>
      </c>
      <c r="T871">
        <v>6.74</v>
      </c>
    </row>
    <row r="872" spans="2:48" x14ac:dyDescent="0.25">
      <c r="E872" s="2"/>
      <c r="F872" s="2"/>
      <c r="G872" s="2"/>
      <c r="I872" s="2"/>
      <c r="J872" s="2"/>
      <c r="K872" s="2"/>
      <c r="L872" s="2"/>
      <c r="N872">
        <v>659.70799999999997</v>
      </c>
      <c r="AB872" s="1">
        <v>583.95445134575573</v>
      </c>
      <c r="AD872"/>
      <c r="AH872" s="5"/>
      <c r="AI872" s="5"/>
      <c r="AJ872" s="5"/>
      <c r="AK872" s="5"/>
    </row>
    <row r="873" spans="2:48" x14ac:dyDescent="0.25">
      <c r="E873" s="2"/>
      <c r="F873" s="2"/>
      <c r="G873" s="2"/>
      <c r="I873" s="2"/>
      <c r="J873" s="2"/>
      <c r="K873" s="2"/>
      <c r="L873" s="2"/>
      <c r="N873">
        <v>660</v>
      </c>
      <c r="Q873">
        <v>4.6269999999999998</v>
      </c>
      <c r="T873">
        <v>5.2</v>
      </c>
      <c r="AB873" s="1">
        <v>574.47204968944095</v>
      </c>
      <c r="AD873"/>
      <c r="AH873" s="5"/>
      <c r="AI873" s="5"/>
      <c r="AJ873" s="5"/>
      <c r="AK873" s="5"/>
      <c r="AU873" s="4"/>
      <c r="AV873" s="4"/>
    </row>
    <row r="874" spans="2:48" x14ac:dyDescent="0.25">
      <c r="E874" s="2"/>
      <c r="F874" s="2"/>
      <c r="G874" s="2"/>
      <c r="I874" s="2"/>
      <c r="J874" s="2"/>
      <c r="K874" s="2"/>
      <c r="L874" s="2"/>
      <c r="AU874" s="4"/>
      <c r="AV874" s="4"/>
    </row>
    <row r="875" spans="2:48" x14ac:dyDescent="0.25">
      <c r="E875" s="2"/>
      <c r="F875" s="2"/>
      <c r="G875" s="2"/>
      <c r="I875" s="2"/>
      <c r="J875" s="2"/>
      <c r="K875" s="2"/>
      <c r="L875" s="2"/>
      <c r="AU875" s="4"/>
      <c r="AV875" s="4"/>
    </row>
    <row r="876" spans="2:48" x14ac:dyDescent="0.25">
      <c r="E876" s="2"/>
      <c r="F876" s="2"/>
      <c r="G876" s="2"/>
      <c r="I876" s="2"/>
      <c r="J876" s="2"/>
      <c r="K876" s="2"/>
      <c r="L876" s="2"/>
      <c r="AB876" s="1">
        <v>585.81200000000001</v>
      </c>
      <c r="AD876" s="2"/>
      <c r="AE876" s="2"/>
      <c r="AF876" s="2"/>
      <c r="AH876" s="2"/>
      <c r="AI876" s="2"/>
      <c r="AJ876" s="2"/>
      <c r="AK876" s="2"/>
    </row>
    <row r="877" spans="2:48" x14ac:dyDescent="0.25">
      <c r="B877">
        <v>556</v>
      </c>
      <c r="C877" s="1">
        <v>560</v>
      </c>
      <c r="E877" s="2">
        <v>1.107</v>
      </c>
      <c r="F877" s="2">
        <v>-3.14</v>
      </c>
      <c r="G877" s="2">
        <v>1.107</v>
      </c>
      <c r="I877" s="2">
        <v>-6.74</v>
      </c>
      <c r="J877" s="2">
        <v>0.22765997467962615</v>
      </c>
      <c r="K877" s="2"/>
      <c r="L877" s="2"/>
      <c r="AB877" s="1">
        <v>585.62400000000002</v>
      </c>
      <c r="AD877" s="2"/>
      <c r="AE877" s="2"/>
      <c r="AF877" s="2"/>
      <c r="AH877" s="2"/>
      <c r="AI877" s="2"/>
      <c r="AJ877" s="2"/>
      <c r="AK877" s="2"/>
    </row>
    <row r="878" spans="2:48" x14ac:dyDescent="0.25">
      <c r="B878">
        <v>555.88199999999995</v>
      </c>
      <c r="C878" s="1">
        <v>559.9</v>
      </c>
      <c r="E878" s="2">
        <v>0.188</v>
      </c>
      <c r="F878" s="2">
        <v>-4.92</v>
      </c>
      <c r="G878" s="2">
        <v>0.188</v>
      </c>
      <c r="I878" s="2">
        <v>-15.88</v>
      </c>
      <c r="J878" s="2">
        <v>0.24738055900717942</v>
      </c>
      <c r="K878" s="2"/>
      <c r="L878" s="2"/>
      <c r="AB878" s="1">
        <v>585.24800000000005</v>
      </c>
      <c r="AD878" s="2"/>
      <c r="AE878" s="2"/>
      <c r="AF878" s="2"/>
      <c r="AH878" s="2"/>
      <c r="AI878" s="2"/>
      <c r="AJ878" s="2"/>
      <c r="AK878" s="2"/>
    </row>
    <row r="879" spans="2:48" x14ac:dyDescent="0.25">
      <c r="B879">
        <v>555.7639999999999</v>
      </c>
      <c r="C879" s="1">
        <v>559.79999999999995</v>
      </c>
      <c r="E879" s="2">
        <v>2E-3</v>
      </c>
      <c r="F879" s="2">
        <v>-4.45</v>
      </c>
      <c r="G879" s="2">
        <v>2E-3</v>
      </c>
      <c r="I879" s="2">
        <v>-14.4</v>
      </c>
      <c r="J879" s="2">
        <v>0.16830204720867231</v>
      </c>
      <c r="K879" s="2"/>
      <c r="L879" s="2"/>
      <c r="AB879" s="1">
        <v>584.87200000000007</v>
      </c>
      <c r="AD879" s="2"/>
      <c r="AE879" s="2"/>
      <c r="AF879" s="2"/>
      <c r="AH879" s="2"/>
      <c r="AI879" s="2"/>
      <c r="AJ879" s="2"/>
      <c r="AK879" s="2"/>
    </row>
    <row r="880" spans="2:48" x14ac:dyDescent="0.25">
      <c r="B880">
        <v>555.64599999999984</v>
      </c>
      <c r="C880" s="1">
        <v>559.69999999999993</v>
      </c>
      <c r="E880" s="2">
        <v>0.14799999999999999</v>
      </c>
      <c r="F880" s="2">
        <v>-2.3199999999999998</v>
      </c>
      <c r="G880" s="2">
        <v>0.14799999999999999</v>
      </c>
      <c r="I880" s="2">
        <v>-14.33</v>
      </c>
      <c r="J880" s="2">
        <v>0.19315438666232088</v>
      </c>
      <c r="K880" s="2"/>
      <c r="L880" s="2"/>
      <c r="AB880" s="1">
        <v>584.12000000000012</v>
      </c>
      <c r="AD880" s="2"/>
      <c r="AE880" s="2"/>
      <c r="AF880" s="2"/>
      <c r="AH880" s="2"/>
      <c r="AI880" s="2"/>
      <c r="AJ880" s="2"/>
      <c r="AK880" s="2"/>
    </row>
    <row r="881" spans="2:48" x14ac:dyDescent="0.25">
      <c r="B881">
        <v>555.52799999999979</v>
      </c>
      <c r="C881" s="1">
        <v>559.59999999999991</v>
      </c>
      <c r="E881" s="2">
        <v>0.27800000000000002</v>
      </c>
      <c r="F881" s="2">
        <v>-4.7069999999999999</v>
      </c>
      <c r="G881" s="2">
        <v>0.27800000000000002</v>
      </c>
      <c r="I881" s="2">
        <v>-15.84</v>
      </c>
      <c r="J881" s="2">
        <v>0.21160142329162474</v>
      </c>
      <c r="K881" s="2"/>
      <c r="L881" s="2"/>
      <c r="AB881" s="1">
        <v>583.55600000000015</v>
      </c>
      <c r="AD881" s="2"/>
      <c r="AE881" s="2"/>
      <c r="AF881" s="2"/>
      <c r="AH881" s="2"/>
      <c r="AI881" s="2"/>
      <c r="AJ881" s="2"/>
      <c r="AK881" s="2"/>
    </row>
    <row r="882" spans="2:48" x14ac:dyDescent="0.25">
      <c r="B882">
        <v>555.40999999999974</v>
      </c>
      <c r="C882" s="1">
        <v>559.49999999999989</v>
      </c>
      <c r="E882" s="2">
        <v>8.5999999999999993E-2</v>
      </c>
      <c r="F882" s="2">
        <v>-4.68</v>
      </c>
      <c r="G882" s="2">
        <v>8.5999999999999993E-2</v>
      </c>
      <c r="I882" s="2">
        <v>-17.09</v>
      </c>
      <c r="J882" s="2">
        <v>0.28230306179824</v>
      </c>
      <c r="K882" s="2"/>
      <c r="L882" s="2"/>
      <c r="AB882" s="1">
        <v>583.36800000000017</v>
      </c>
      <c r="AD882" s="2"/>
      <c r="AE882" s="2"/>
      <c r="AF882" s="2"/>
      <c r="AH882" s="2"/>
      <c r="AI882" s="2"/>
      <c r="AJ882" s="2"/>
      <c r="AK882" s="2"/>
      <c r="AQ882" s="4">
        <v>0.311</v>
      </c>
      <c r="AR882" s="4">
        <v>-1.7110000000000001</v>
      </c>
      <c r="AS882" s="5">
        <v>0.71</v>
      </c>
      <c r="AT882" s="4">
        <v>-32</v>
      </c>
      <c r="AU882" s="4">
        <v>-7.03</v>
      </c>
      <c r="AV882" s="4">
        <v>0.45693901690398114</v>
      </c>
    </row>
    <row r="883" spans="2:48" x14ac:dyDescent="0.25">
      <c r="B883">
        <v>555.29199999999969</v>
      </c>
      <c r="C883" s="1">
        <v>559.39999999999986</v>
      </c>
      <c r="E883" s="2">
        <v>0.111</v>
      </c>
      <c r="F883" s="2">
        <v>-4.97</v>
      </c>
      <c r="G883" s="2">
        <v>0.111</v>
      </c>
      <c r="I883" s="2">
        <v>-16.010000000000002</v>
      </c>
      <c r="J883" s="2">
        <v>0.25417438041489021</v>
      </c>
      <c r="K883" s="2"/>
      <c r="L883" s="2"/>
      <c r="AB883" s="1">
        <v>583.18000000000018</v>
      </c>
      <c r="AD883" s="2"/>
      <c r="AE883" s="2"/>
      <c r="AF883" s="2"/>
      <c r="AH883" s="2"/>
      <c r="AI883" s="2"/>
      <c r="AJ883" s="2"/>
      <c r="AK883" s="2"/>
      <c r="AQ883" s="4">
        <v>3.0000000000000001E-3</v>
      </c>
      <c r="AR883" s="4">
        <v>-1.359</v>
      </c>
      <c r="AS883" s="5">
        <v>2.62</v>
      </c>
      <c r="AT883" s="4">
        <v>-31.28</v>
      </c>
      <c r="AU883" s="4">
        <v>-0.99</v>
      </c>
      <c r="AV883" s="4">
        <v>0.59543941001876155</v>
      </c>
    </row>
    <row r="884" spans="2:48" x14ac:dyDescent="0.25">
      <c r="B884">
        <v>555.17399999999964</v>
      </c>
      <c r="C884" s="1">
        <v>559.29999999999984</v>
      </c>
      <c r="E884" s="2">
        <v>0.155</v>
      </c>
      <c r="F884" s="2">
        <v>-4.07</v>
      </c>
      <c r="G884" s="2">
        <v>0.155</v>
      </c>
      <c r="I884" s="2">
        <v>-14.94</v>
      </c>
      <c r="J884" s="2">
        <v>0.26838735443412454</v>
      </c>
      <c r="K884" s="2"/>
      <c r="L884" s="2"/>
      <c r="AB884" s="1">
        <v>582.99200000000019</v>
      </c>
      <c r="AD884" s="2"/>
      <c r="AE884" s="2"/>
      <c r="AF884" s="2"/>
      <c r="AH884" s="2"/>
      <c r="AI884" s="2"/>
      <c r="AJ884" s="2"/>
      <c r="AK884" s="2"/>
      <c r="AO884" s="3"/>
      <c r="AQ884" s="4">
        <v>0.156</v>
      </c>
      <c r="AR884" s="4">
        <v>-3.42</v>
      </c>
      <c r="AS884" s="5">
        <v>0.82</v>
      </c>
      <c r="AT884" s="4">
        <v>-32.9</v>
      </c>
    </row>
    <row r="885" spans="2:48" x14ac:dyDescent="0.25">
      <c r="B885">
        <v>555.05599999999959</v>
      </c>
      <c r="C885" s="1">
        <v>559.19999999999982</v>
      </c>
      <c r="E885" s="2">
        <v>0.126</v>
      </c>
      <c r="F885" s="2">
        <v>-3.76</v>
      </c>
      <c r="G885" s="2">
        <v>0.126</v>
      </c>
      <c r="I885" s="2">
        <v>-14.66</v>
      </c>
      <c r="J885" s="2">
        <v>0.26604162481850446</v>
      </c>
      <c r="K885" s="2"/>
      <c r="L885" s="2"/>
      <c r="AD885" s="2"/>
      <c r="AE885" s="2"/>
      <c r="AF885" s="2"/>
      <c r="AH885" s="2"/>
      <c r="AI885" s="2"/>
      <c r="AJ885" s="2"/>
      <c r="AK885" s="2"/>
      <c r="AO885" s="3"/>
      <c r="AQ885" s="4">
        <v>6.08</v>
      </c>
      <c r="AR885" s="4">
        <v>-1.22</v>
      </c>
      <c r="AS885" s="5">
        <v>1.49</v>
      </c>
      <c r="AT885" s="4">
        <v>-31.4</v>
      </c>
    </row>
    <row r="886" spans="2:48" x14ac:dyDescent="0.25">
      <c r="B886">
        <v>554.93799999999953</v>
      </c>
      <c r="C886" s="1">
        <v>559.0999999999998</v>
      </c>
      <c r="E886" s="2">
        <v>0.16800000000000001</v>
      </c>
      <c r="F886" s="2">
        <v>-4.6100000000000003</v>
      </c>
      <c r="G886" s="2">
        <v>0.16800000000000001</v>
      </c>
      <c r="I886" s="2">
        <v>-17.079999999999998</v>
      </c>
      <c r="J886" s="2">
        <v>0.23119451882469566</v>
      </c>
      <c r="K886" s="2"/>
      <c r="L886" s="2"/>
      <c r="P886">
        <v>0.311</v>
      </c>
      <c r="Q886">
        <v>-1.7110000000000001</v>
      </c>
      <c r="R886">
        <v>0.71</v>
      </c>
      <c r="S886">
        <v>-32</v>
      </c>
      <c r="T886">
        <v>-7.03</v>
      </c>
      <c r="AB886" s="1">
        <v>580.85000000000014</v>
      </c>
      <c r="AD886" s="2"/>
      <c r="AE886" s="2"/>
      <c r="AF886" s="2"/>
      <c r="AH886" s="2"/>
      <c r="AI886" s="2"/>
      <c r="AJ886" s="2"/>
      <c r="AK886" s="2"/>
    </row>
    <row r="887" spans="2:48" x14ac:dyDescent="0.25">
      <c r="B887">
        <v>554.81999999999948</v>
      </c>
      <c r="C887" s="1">
        <v>558.99999999999977</v>
      </c>
      <c r="E887" s="2"/>
      <c r="F887" s="2"/>
      <c r="G887" s="2"/>
      <c r="I887" s="2"/>
      <c r="J887" s="2">
        <v>0.1730414569668958</v>
      </c>
      <c r="K887" s="2"/>
      <c r="L887" s="2"/>
      <c r="P887">
        <v>3.0000000000000001E-3</v>
      </c>
      <c r="Q887">
        <v>-1.359</v>
      </c>
      <c r="R887">
        <v>2.62</v>
      </c>
      <c r="S887">
        <v>-31.28</v>
      </c>
      <c r="T887">
        <v>-0.99</v>
      </c>
      <c r="AB887" s="1">
        <v>580.65000000000032</v>
      </c>
      <c r="AD887" s="2"/>
      <c r="AE887" s="2"/>
      <c r="AF887" s="2"/>
      <c r="AH887" s="2"/>
      <c r="AI887" s="2"/>
      <c r="AJ887" s="2"/>
      <c r="AK887" s="2"/>
      <c r="AS887" s="5">
        <v>0.3</v>
      </c>
      <c r="AT887" s="4">
        <v>-30.7</v>
      </c>
    </row>
    <row r="888" spans="2:48" x14ac:dyDescent="0.25">
      <c r="B888">
        <v>554.70199999999943</v>
      </c>
      <c r="C888" s="1">
        <v>558.89999999999975</v>
      </c>
      <c r="E888" s="2">
        <v>0.105</v>
      </c>
      <c r="F888" s="2">
        <v>-2.13</v>
      </c>
      <c r="G888" s="2">
        <v>0.105</v>
      </c>
      <c r="I888" s="2">
        <v>-14.66</v>
      </c>
      <c r="J888" s="2">
        <v>0.18053275038994973</v>
      </c>
      <c r="K888" s="2"/>
      <c r="L888" s="2"/>
      <c r="P888">
        <v>0.156</v>
      </c>
      <c r="Q888">
        <v>-3.42</v>
      </c>
      <c r="R888">
        <v>0.82</v>
      </c>
      <c r="S888">
        <v>-32.9</v>
      </c>
      <c r="AD888" s="2"/>
      <c r="AE888" s="2"/>
      <c r="AF888" s="2"/>
      <c r="AH888" s="2">
        <v>-9.6300000000000008</v>
      </c>
      <c r="AI888" s="2"/>
      <c r="AJ888" s="2"/>
      <c r="AK888" s="2"/>
    </row>
    <row r="889" spans="2:48" x14ac:dyDescent="0.25">
      <c r="B889">
        <v>554.58399999999938</v>
      </c>
      <c r="C889" s="1">
        <v>558.79999999999973</v>
      </c>
      <c r="E889" s="2">
        <v>0.13600000000000001</v>
      </c>
      <c r="F889" s="2">
        <v>-2.96</v>
      </c>
      <c r="G889" s="2">
        <v>0.13600000000000001</v>
      </c>
      <c r="I889" s="2">
        <v>-13</v>
      </c>
      <c r="J889" s="2">
        <v>0.1815278367500989</v>
      </c>
      <c r="K889" s="2"/>
      <c r="L889" s="2"/>
      <c r="P889">
        <v>6.08</v>
      </c>
      <c r="Q889">
        <v>-1.22</v>
      </c>
      <c r="R889">
        <v>1.49</v>
      </c>
      <c r="S889">
        <v>-31.4</v>
      </c>
      <c r="AD889" s="2"/>
      <c r="AE889" s="2"/>
      <c r="AF889" s="2"/>
      <c r="AH889" s="2">
        <v>-14.6</v>
      </c>
      <c r="AI889" s="2"/>
      <c r="AJ889" s="2"/>
      <c r="AK889" s="2"/>
    </row>
    <row r="890" spans="2:48" x14ac:dyDescent="0.25">
      <c r="B890">
        <v>554.46599999999933</v>
      </c>
      <c r="C890" s="1">
        <v>558.6999999999997</v>
      </c>
      <c r="E890" s="2">
        <v>7.3999999999999996E-2</v>
      </c>
      <c r="F890" s="2">
        <v>-3.79</v>
      </c>
      <c r="G890" s="2">
        <v>7.3999999999999996E-2</v>
      </c>
      <c r="I890" s="2">
        <v>-16.89</v>
      </c>
      <c r="J890" s="2">
        <v>0.1807325918597886</v>
      </c>
      <c r="K890" s="2"/>
      <c r="L890" s="2"/>
      <c r="AD890" s="2"/>
      <c r="AE890" s="2"/>
      <c r="AF890" s="2"/>
      <c r="AH890" s="2"/>
      <c r="AI890" s="2"/>
      <c r="AJ890" s="2"/>
      <c r="AK890" s="2"/>
    </row>
    <row r="891" spans="2:48" x14ac:dyDescent="0.25">
      <c r="B891">
        <v>554.34799999999927</v>
      </c>
      <c r="C891" s="1">
        <v>558.59999999999968</v>
      </c>
      <c r="E891" s="2">
        <v>0.06</v>
      </c>
      <c r="F891" s="2">
        <v>-3.3319999999999999</v>
      </c>
      <c r="G891" s="2">
        <v>0.06</v>
      </c>
      <c r="I891" s="2">
        <v>-16.239999999999998</v>
      </c>
      <c r="J891" s="2">
        <v>0.19123394516996822</v>
      </c>
      <c r="K891" s="2"/>
      <c r="L891" s="2"/>
      <c r="R891">
        <v>0.3</v>
      </c>
      <c r="S891">
        <v>-30.7</v>
      </c>
      <c r="AD891" s="2"/>
      <c r="AE891" s="2"/>
      <c r="AF891" s="2"/>
      <c r="AH891" s="2"/>
      <c r="AI891" s="2"/>
      <c r="AJ891" s="2"/>
      <c r="AK891" s="2"/>
    </row>
    <row r="892" spans="2:48" x14ac:dyDescent="0.25">
      <c r="B892">
        <v>554.22999999999922</v>
      </c>
      <c r="C892" s="1">
        <v>558.49999999999966</v>
      </c>
      <c r="E892" s="2"/>
      <c r="F892" s="2"/>
      <c r="G892" s="2"/>
      <c r="I892" s="2"/>
      <c r="J892" s="2">
        <v>0.18707534653615263</v>
      </c>
      <c r="K892" s="2"/>
      <c r="L892" s="2"/>
      <c r="AD892" s="2"/>
      <c r="AE892" s="2"/>
      <c r="AF892" s="2"/>
      <c r="AH892" s="2"/>
      <c r="AI892" s="2"/>
      <c r="AJ892" s="2"/>
      <c r="AK892" s="2"/>
    </row>
    <row r="893" spans="2:48" x14ac:dyDescent="0.25">
      <c r="B893">
        <v>554.11199999999917</v>
      </c>
      <c r="C893" s="1">
        <v>558.39999999999964</v>
      </c>
      <c r="E893" s="2">
        <v>1.2999999999999999E-2</v>
      </c>
      <c r="F893" s="2">
        <v>-9.5</v>
      </c>
      <c r="G893" s="2">
        <v>1.2999999999999999E-2</v>
      </c>
      <c r="I893" s="2"/>
      <c r="J893" s="2">
        <v>0.18100005608345512</v>
      </c>
      <c r="K893" s="2"/>
      <c r="L893" s="2"/>
      <c r="AD893" s="2"/>
      <c r="AE893" s="2"/>
      <c r="AF893" s="2"/>
      <c r="AH893" s="2"/>
      <c r="AI893" s="2"/>
      <c r="AJ893" s="2"/>
      <c r="AK893" s="2"/>
    </row>
    <row r="894" spans="2:48" x14ac:dyDescent="0.25">
      <c r="B894">
        <v>553.99399999999912</v>
      </c>
      <c r="C894" s="1">
        <v>558.29999999999961</v>
      </c>
      <c r="E894" s="2">
        <v>0.57999999999999996</v>
      </c>
      <c r="F894" s="2">
        <v>-11.09</v>
      </c>
      <c r="G894" s="2">
        <v>0.57999999999999996</v>
      </c>
      <c r="I894" s="2">
        <v>-15.88</v>
      </c>
      <c r="J894" s="2">
        <v>0.18066116271156174</v>
      </c>
      <c r="K894" s="2"/>
      <c r="L894" s="2"/>
      <c r="AB894" s="1">
        <v>580.0600000000004</v>
      </c>
      <c r="AD894" s="2"/>
      <c r="AE894" s="2"/>
      <c r="AF894" s="2"/>
      <c r="AH894" s="2">
        <v>-7.1</v>
      </c>
      <c r="AI894" s="2"/>
      <c r="AJ894" s="2"/>
      <c r="AK894" s="2"/>
    </row>
    <row r="895" spans="2:48" x14ac:dyDescent="0.25">
      <c r="E895" s="2"/>
      <c r="F895" s="2"/>
      <c r="G895" s="2"/>
      <c r="I895" s="2"/>
      <c r="J895" s="2"/>
      <c r="K895" s="2"/>
      <c r="L895" s="2"/>
      <c r="AB895" s="1">
        <v>580.02000000000044</v>
      </c>
      <c r="AD895" s="2"/>
      <c r="AE895" s="2"/>
      <c r="AF895" s="2"/>
      <c r="AH895" s="2"/>
      <c r="AI895" s="2"/>
      <c r="AJ895" s="2"/>
      <c r="AK895" s="2"/>
    </row>
    <row r="896" spans="2:48" x14ac:dyDescent="0.25">
      <c r="E896" s="2"/>
      <c r="F896" s="2"/>
      <c r="G896" s="2"/>
      <c r="I896" s="2"/>
      <c r="J896" s="2"/>
      <c r="K896" s="2"/>
      <c r="L896" s="2"/>
      <c r="AD896" s="2"/>
      <c r="AE896" s="2"/>
      <c r="AF896" s="2"/>
      <c r="AH896" s="2"/>
      <c r="AI896" s="2"/>
      <c r="AJ896" s="2"/>
      <c r="AK896" s="2"/>
    </row>
    <row r="897" spans="1:48" x14ac:dyDescent="0.25">
      <c r="E897" s="2"/>
      <c r="F897" s="2"/>
      <c r="G897" s="2"/>
      <c r="I897" s="2"/>
      <c r="J897" s="2"/>
      <c r="K897" s="2"/>
      <c r="L897" s="2"/>
      <c r="AD897" s="2"/>
      <c r="AE897" s="2"/>
      <c r="AF897" s="2"/>
      <c r="AH897" s="2"/>
      <c r="AI897" s="2"/>
      <c r="AJ897" s="2"/>
      <c r="AK897" s="2"/>
    </row>
    <row r="898" spans="1:48" x14ac:dyDescent="0.25">
      <c r="E898" s="2"/>
      <c r="F898" s="2"/>
      <c r="G898" s="2"/>
      <c r="I898" s="2"/>
      <c r="J898" s="2"/>
      <c r="K898" s="2"/>
      <c r="L898" s="2"/>
      <c r="AD898" s="2"/>
      <c r="AE898" s="2"/>
      <c r="AF898" s="2"/>
      <c r="AH898" s="2"/>
      <c r="AI898" s="2"/>
      <c r="AJ898" s="2"/>
      <c r="AK898" s="2"/>
    </row>
    <row r="899" spans="1:48" x14ac:dyDescent="0.25">
      <c r="E899" s="2"/>
      <c r="F899" s="2"/>
      <c r="G899" s="2"/>
      <c r="I899" s="2"/>
      <c r="J899" s="2"/>
      <c r="K899" s="2"/>
      <c r="L899" s="2"/>
      <c r="AD899" s="2"/>
      <c r="AE899" s="2"/>
      <c r="AF899" s="2"/>
      <c r="AH899" s="2"/>
      <c r="AI899" s="2"/>
      <c r="AJ899" s="2"/>
      <c r="AK899" s="2"/>
    </row>
    <row r="900" spans="1:48" x14ac:dyDescent="0.25">
      <c r="B900">
        <v>553.5</v>
      </c>
      <c r="C900" s="1">
        <v>557</v>
      </c>
      <c r="E900" s="2">
        <v>2.5000000000000001E-2</v>
      </c>
      <c r="F900" s="2">
        <v>-3.65</v>
      </c>
      <c r="G900" s="2">
        <v>2.5000000000000001E-2</v>
      </c>
      <c r="I900" s="2">
        <v>-11.95</v>
      </c>
      <c r="J900" s="2">
        <v>0.19468804750940977</v>
      </c>
      <c r="K900" s="2"/>
      <c r="L900" s="2"/>
      <c r="AD900" s="2"/>
      <c r="AE900" s="2"/>
      <c r="AF900" s="2"/>
      <c r="AH900" s="2"/>
      <c r="AI900" s="2"/>
      <c r="AJ900" s="2"/>
      <c r="AK900" s="2"/>
    </row>
    <row r="901" spans="1:48" x14ac:dyDescent="0.25">
      <c r="B901">
        <v>553.29999999999995</v>
      </c>
      <c r="C901" s="1">
        <v>556.79999999999995</v>
      </c>
      <c r="E901" s="2">
        <v>0.2477</v>
      </c>
      <c r="F901" s="2">
        <v>-5.68</v>
      </c>
      <c r="G901" s="2">
        <v>0.2477</v>
      </c>
      <c r="I901" s="2">
        <v>-8.39</v>
      </c>
      <c r="J901" s="2">
        <v>0.2103782676098632</v>
      </c>
      <c r="K901" s="2"/>
      <c r="L901" s="2"/>
      <c r="AD901" s="2"/>
      <c r="AE901" s="2"/>
      <c r="AF901" s="2"/>
      <c r="AH901" s="2"/>
      <c r="AI901" s="2"/>
      <c r="AJ901" s="2"/>
      <c r="AK901" s="2"/>
    </row>
    <row r="902" spans="1:48" x14ac:dyDescent="0.25">
      <c r="B902">
        <v>553.09999999999991</v>
      </c>
      <c r="C902" s="1">
        <v>556.59999999999991</v>
      </c>
      <c r="E902" s="2">
        <v>1.6E-2</v>
      </c>
      <c r="F902" s="2">
        <v>-5.31</v>
      </c>
      <c r="G902" s="2">
        <v>1.6E-2</v>
      </c>
      <c r="I902" s="2">
        <v>-11.04</v>
      </c>
      <c r="J902" s="2">
        <v>0.18536142405125891</v>
      </c>
      <c r="K902" s="2"/>
      <c r="L902" s="2"/>
      <c r="AD902" s="2"/>
      <c r="AE902" s="2"/>
      <c r="AF902" s="2"/>
      <c r="AH902" s="2"/>
      <c r="AI902" s="2"/>
      <c r="AJ902" s="2"/>
      <c r="AK902" s="2"/>
    </row>
    <row r="903" spans="1:48" x14ac:dyDescent="0.25">
      <c r="B903">
        <v>552.89999999999986</v>
      </c>
      <c r="C903" s="1">
        <v>556.39999999999986</v>
      </c>
      <c r="E903" s="2"/>
      <c r="F903" s="2"/>
      <c r="G903" s="2"/>
      <c r="I903" s="2"/>
      <c r="J903" s="2">
        <v>0.22771462407090451</v>
      </c>
      <c r="K903" s="2"/>
      <c r="L903" s="2"/>
      <c r="AD903" s="2"/>
      <c r="AE903" s="2"/>
      <c r="AF903" s="2"/>
      <c r="AH903" s="2"/>
      <c r="AI903" s="2"/>
      <c r="AJ903" s="2"/>
      <c r="AK903" s="2"/>
    </row>
    <row r="904" spans="1:48" x14ac:dyDescent="0.25">
      <c r="B904">
        <v>552.69999999999982</v>
      </c>
      <c r="C904" s="1">
        <v>556.19999999999982</v>
      </c>
      <c r="E904" s="2">
        <v>1E-3</v>
      </c>
      <c r="F904" s="2">
        <v>-3.91</v>
      </c>
      <c r="G904" s="2">
        <v>1E-3</v>
      </c>
      <c r="I904" s="2"/>
      <c r="J904" s="2">
        <v>0.20570748880544332</v>
      </c>
      <c r="K904" s="2"/>
      <c r="L904" s="2"/>
      <c r="AD904" s="2"/>
      <c r="AE904" s="2"/>
      <c r="AF904" s="2"/>
      <c r="AH904" s="2"/>
      <c r="AI904" s="2"/>
      <c r="AJ904" s="2"/>
      <c r="AK904" s="2"/>
    </row>
    <row r="905" spans="1:48" x14ac:dyDescent="0.25">
      <c r="B905">
        <v>552.49999999999977</v>
      </c>
      <c r="C905" s="1">
        <v>555.99999999999977</v>
      </c>
      <c r="E905" s="2">
        <v>3.04</v>
      </c>
      <c r="F905" s="2"/>
      <c r="G905" s="2">
        <v>3.04</v>
      </c>
      <c r="I905" s="2"/>
      <c r="J905" s="2">
        <v>0.48694626033515143</v>
      </c>
      <c r="K905" s="2"/>
      <c r="L905" s="2"/>
      <c r="AD905" s="2"/>
      <c r="AE905" s="2"/>
      <c r="AF905" s="2"/>
      <c r="AH905" s="2"/>
      <c r="AI905" s="2"/>
      <c r="AJ905" s="2"/>
      <c r="AK905" s="2"/>
      <c r="AS905" s="5">
        <v>0.35</v>
      </c>
      <c r="AT905" s="4">
        <v>-29.25</v>
      </c>
      <c r="AU905" s="4">
        <v>-8.92</v>
      </c>
      <c r="AV905" s="4">
        <v>0.63849957849484273</v>
      </c>
    </row>
    <row r="906" spans="1:48" x14ac:dyDescent="0.25">
      <c r="G906" s="2"/>
      <c r="AD906" s="2"/>
      <c r="AE906" s="2"/>
      <c r="AF906" s="2"/>
      <c r="AH906" s="2"/>
      <c r="AI906" s="2"/>
      <c r="AJ906" s="2"/>
      <c r="AK906" s="2"/>
    </row>
    <row r="907" spans="1:48" x14ac:dyDescent="0.25">
      <c r="AD907" s="2"/>
      <c r="AE907" s="2"/>
      <c r="AF907" s="2"/>
      <c r="AH907" s="2"/>
      <c r="AI907" s="2"/>
      <c r="AJ907" s="2"/>
      <c r="AK907" s="2"/>
    </row>
    <row r="908" spans="1:48" x14ac:dyDescent="0.25">
      <c r="A908" t="s">
        <v>12</v>
      </c>
      <c r="AB908" s="1">
        <v>580.20000000000005</v>
      </c>
      <c r="AD908" s="2"/>
      <c r="AE908" s="2"/>
      <c r="AF908" s="2"/>
      <c r="AH908" s="2"/>
      <c r="AI908" s="2"/>
      <c r="AJ908" s="2"/>
      <c r="AK908" s="2"/>
    </row>
    <row r="909" spans="1:48" x14ac:dyDescent="0.25">
      <c r="C909" s="1">
        <v>652.07000000000005</v>
      </c>
      <c r="E909" s="2">
        <v>6.9690000000000003</v>
      </c>
      <c r="F909" s="4">
        <v>5.9165000000000001</v>
      </c>
      <c r="I909">
        <v>2.42</v>
      </c>
      <c r="J909">
        <v>0.1965930018416206</v>
      </c>
      <c r="R909">
        <v>0.35</v>
      </c>
      <c r="S909">
        <v>-29.25</v>
      </c>
      <c r="T909">
        <v>-8.92</v>
      </c>
      <c r="AD909" s="2"/>
      <c r="AE909" s="2"/>
      <c r="AF909" s="2"/>
      <c r="AH909" s="2"/>
      <c r="AI909" s="2"/>
      <c r="AJ909" s="2"/>
      <c r="AK909" s="2"/>
    </row>
    <row r="910" spans="1:48" x14ac:dyDescent="0.25">
      <c r="C910" s="1">
        <v>652.37</v>
      </c>
      <c r="E910"/>
      <c r="F910" s="4">
        <v>6.99</v>
      </c>
      <c r="I910">
        <v>5.0199999999999996</v>
      </c>
      <c r="J910">
        <v>0.3422088711918333</v>
      </c>
      <c r="AD910" s="2"/>
      <c r="AE910" s="2"/>
      <c r="AF910" s="2"/>
      <c r="AH910" s="2"/>
      <c r="AI910" s="2"/>
      <c r="AJ910" s="2"/>
      <c r="AK910" s="2"/>
    </row>
    <row r="911" spans="1:48" x14ac:dyDescent="0.25">
      <c r="C911" s="1">
        <v>652.47894736842102</v>
      </c>
      <c r="E911"/>
      <c r="F911" s="4">
        <v>6.8</v>
      </c>
      <c r="I911">
        <v>0.1</v>
      </c>
      <c r="J911">
        <v>0.57859876419557144</v>
      </c>
      <c r="AD911" s="2"/>
      <c r="AE911" s="2"/>
      <c r="AF911" s="2"/>
      <c r="AH911" s="2"/>
      <c r="AI911" s="2"/>
      <c r="AJ911" s="2"/>
      <c r="AK911" s="2"/>
    </row>
    <row r="912" spans="1:48" x14ac:dyDescent="0.25">
      <c r="C912" s="1">
        <v>652.74473684210523</v>
      </c>
      <c r="E912">
        <v>8.1910000000000007</v>
      </c>
      <c r="F912" s="4">
        <v>6.45</v>
      </c>
      <c r="I912">
        <v>5.12</v>
      </c>
      <c r="J912">
        <v>0.71327848280718786</v>
      </c>
      <c r="AD912" s="2"/>
      <c r="AE912" s="2"/>
      <c r="AF912" s="2"/>
      <c r="AH912" s="2"/>
      <c r="AI912" s="2"/>
      <c r="AJ912" s="2"/>
      <c r="AK912" s="2"/>
    </row>
    <row r="913" spans="3:48" x14ac:dyDescent="0.25">
      <c r="C913" s="1">
        <v>653</v>
      </c>
      <c r="E913">
        <v>2.0699999999999998</v>
      </c>
      <c r="F913" s="4">
        <v>3.2290000000000001</v>
      </c>
      <c r="I913">
        <v>-2.58</v>
      </c>
      <c r="J913">
        <v>0.31431792904658562</v>
      </c>
      <c r="AD913" s="2"/>
      <c r="AE913" s="2"/>
      <c r="AF913" s="2"/>
      <c r="AH913" s="2"/>
      <c r="AI913" s="2"/>
      <c r="AJ913" s="2"/>
      <c r="AK913" s="2"/>
    </row>
    <row r="914" spans="3:48" x14ac:dyDescent="0.25">
      <c r="C914" s="1">
        <v>653.26315789473688</v>
      </c>
      <c r="E914" s="2">
        <v>3.9769999999999999</v>
      </c>
      <c r="F914" s="4">
        <v>3.1880000000000002</v>
      </c>
      <c r="I914">
        <v>3.22</v>
      </c>
      <c r="J914">
        <v>0.44165833594718906</v>
      </c>
      <c r="AD914" s="2"/>
      <c r="AE914" s="2"/>
      <c r="AF914" s="2"/>
      <c r="AH914" s="2"/>
      <c r="AI914" s="2"/>
      <c r="AJ914" s="2"/>
      <c r="AK914" s="2"/>
    </row>
    <row r="915" spans="3:48" x14ac:dyDescent="0.25">
      <c r="C915" s="1">
        <v>653.52631578947364</v>
      </c>
      <c r="E915" s="2">
        <v>3.9790000000000001</v>
      </c>
      <c r="F915" s="4">
        <v>1.2555000000000001</v>
      </c>
      <c r="I915">
        <v>0.41399999999999998</v>
      </c>
      <c r="J915">
        <v>0.5103428624275328</v>
      </c>
      <c r="AD915" s="2"/>
      <c r="AE915" s="2"/>
      <c r="AF915" s="2"/>
      <c r="AH915" s="2"/>
      <c r="AI915" s="2"/>
      <c r="AJ915" s="2"/>
      <c r="AK915" s="2"/>
      <c r="AO915" s="6"/>
    </row>
    <row r="916" spans="3:48" x14ac:dyDescent="0.25">
      <c r="C916" s="1">
        <v>653.78947368421052</v>
      </c>
      <c r="E916" s="2">
        <v>2.7149999999999999</v>
      </c>
      <c r="F916" s="4">
        <v>0.40149999999999997</v>
      </c>
      <c r="I916">
        <v>-5.1100000000000003</v>
      </c>
      <c r="J916">
        <v>0.36743138228463446</v>
      </c>
      <c r="AB916" s="1">
        <v>574.88900000000001</v>
      </c>
      <c r="AD916" s="2"/>
      <c r="AE916" s="2"/>
      <c r="AF916" s="2"/>
      <c r="AH916" s="2"/>
      <c r="AI916" s="2"/>
      <c r="AJ916" s="2"/>
      <c r="AK916" s="2"/>
      <c r="AO916" s="6"/>
    </row>
    <row r="917" spans="3:48" x14ac:dyDescent="0.25">
      <c r="C917" s="1">
        <v>654.0526315789474</v>
      </c>
      <c r="E917" s="2">
        <v>1.357</v>
      </c>
      <c r="F917" s="4">
        <v>0.69799999999999995</v>
      </c>
      <c r="I917">
        <v>-4.68</v>
      </c>
      <c r="J917">
        <v>0.322996677982967</v>
      </c>
      <c r="AB917" s="1">
        <v>574.77800000000002</v>
      </c>
      <c r="AD917" s="2"/>
      <c r="AE917" s="2"/>
      <c r="AF917" s="2"/>
      <c r="AH917" s="2"/>
      <c r="AI917" s="2"/>
      <c r="AJ917" s="2"/>
      <c r="AK917" s="2"/>
      <c r="AO917" s="6"/>
    </row>
    <row r="918" spans="3:48" x14ac:dyDescent="0.25">
      <c r="C918" s="1">
        <v>654.32105263157894</v>
      </c>
      <c r="E918" s="2">
        <v>1.127</v>
      </c>
      <c r="F918" s="4">
        <v>0.73749999999999993</v>
      </c>
      <c r="I918">
        <v>-4.92</v>
      </c>
      <c r="J918">
        <v>0.33105701674933424</v>
      </c>
      <c r="AB918" s="1">
        <v>574.66700000000003</v>
      </c>
      <c r="AD918" s="2"/>
      <c r="AE918" s="2"/>
      <c r="AF918" s="2"/>
      <c r="AH918" s="2"/>
      <c r="AI918" s="2"/>
      <c r="AJ918" s="2"/>
      <c r="AK918" s="2"/>
    </row>
    <row r="919" spans="3:48" x14ac:dyDescent="0.25">
      <c r="C919" s="1">
        <v>654.58947368421047</v>
      </c>
      <c r="E919" s="2">
        <v>1.901</v>
      </c>
      <c r="F919" s="4">
        <v>0.60849999999999993</v>
      </c>
      <c r="I919">
        <v>-3.56</v>
      </c>
      <c r="J919">
        <v>0.35707574512180851</v>
      </c>
      <c r="AB919" s="1">
        <v>574.55600000000004</v>
      </c>
      <c r="AD919" s="2"/>
      <c r="AE919" s="2"/>
      <c r="AF919" s="2"/>
      <c r="AH919" s="2"/>
      <c r="AI919" s="2"/>
      <c r="AJ919" s="2"/>
      <c r="AK919" s="2"/>
    </row>
    <row r="920" spans="3:48" x14ac:dyDescent="0.25">
      <c r="C920" s="1">
        <v>654.84210526315792</v>
      </c>
      <c r="E920" s="2">
        <v>2.4340000000000002</v>
      </c>
      <c r="F920" s="4">
        <v>-0.25750000000000001</v>
      </c>
      <c r="I920">
        <v>-3.65</v>
      </c>
      <c r="J920">
        <v>0.46262669145151558</v>
      </c>
      <c r="AB920" s="1">
        <v>574.22300000000007</v>
      </c>
      <c r="AD920" s="2"/>
      <c r="AE920" s="2"/>
      <c r="AF920" s="2"/>
      <c r="AH920" s="2">
        <v>-7.03</v>
      </c>
      <c r="AI920" s="2"/>
      <c r="AJ920" s="2"/>
      <c r="AK920" s="2"/>
    </row>
    <row r="921" spans="3:48" x14ac:dyDescent="0.25">
      <c r="C921" s="1">
        <v>655.10526315789468</v>
      </c>
      <c r="E921" s="2">
        <v>1.3839999999999999</v>
      </c>
      <c r="F921" s="4">
        <v>0.77300000000000002</v>
      </c>
      <c r="I921">
        <v>-4.68</v>
      </c>
      <c r="J921">
        <v>0.34205369830364646</v>
      </c>
      <c r="AB921" s="1">
        <v>574.11200000000008</v>
      </c>
      <c r="AD921" s="2"/>
      <c r="AE921" s="2"/>
      <c r="AF921" s="2"/>
      <c r="AH921" s="2"/>
      <c r="AI921" s="2"/>
      <c r="AJ921" s="2"/>
      <c r="AK921" s="2"/>
    </row>
    <row r="922" spans="3:48" x14ac:dyDescent="0.25">
      <c r="C922" s="1">
        <v>655.36842105263156</v>
      </c>
      <c r="E922" s="2">
        <v>1.0649999999999999</v>
      </c>
      <c r="F922" s="4">
        <v>0.88850000000000007</v>
      </c>
      <c r="I922">
        <v>-4.01</v>
      </c>
      <c r="J922">
        <v>0.36848418995985227</v>
      </c>
      <c r="AB922" s="1">
        <v>574.00100000000009</v>
      </c>
      <c r="AD922" s="2"/>
      <c r="AE922" s="2"/>
      <c r="AF922" s="2"/>
      <c r="AH922" s="2"/>
      <c r="AI922" s="2"/>
      <c r="AJ922" s="2"/>
      <c r="AK922" s="2"/>
    </row>
    <row r="923" spans="3:48" x14ac:dyDescent="0.25">
      <c r="C923" s="1">
        <v>655.63157894736844</v>
      </c>
      <c r="E923"/>
      <c r="J923">
        <v>0.37918645032915416</v>
      </c>
      <c r="AB923" s="1">
        <v>573.8900000000001</v>
      </c>
      <c r="AD923" s="2"/>
      <c r="AE923" s="2"/>
      <c r="AF923" s="2"/>
      <c r="AH923" s="2"/>
      <c r="AI923" s="2"/>
      <c r="AJ923" s="2"/>
      <c r="AK923" s="2"/>
    </row>
    <row r="924" spans="3:48" x14ac:dyDescent="0.25">
      <c r="C924" s="1">
        <v>655.90263157894742</v>
      </c>
      <c r="E924" s="2">
        <v>3.3380000000000001</v>
      </c>
      <c r="F924" s="4">
        <v>1.077</v>
      </c>
      <c r="I924">
        <v>-0.28000000000000003</v>
      </c>
      <c r="J924">
        <v>0.51209227724207285</v>
      </c>
      <c r="AB924" s="1">
        <v>573.77900000000011</v>
      </c>
      <c r="AD924" s="2"/>
      <c r="AE924" s="2"/>
      <c r="AF924" s="2"/>
      <c r="AH924" s="2"/>
      <c r="AI924" s="2"/>
      <c r="AJ924" s="2"/>
      <c r="AK924" s="2"/>
    </row>
    <row r="925" spans="3:48" x14ac:dyDescent="0.25">
      <c r="C925" s="1">
        <v>656.16578947368419</v>
      </c>
      <c r="E925" s="2">
        <v>1.554</v>
      </c>
      <c r="F925" s="4">
        <v>0.82899999999999996</v>
      </c>
      <c r="I925">
        <v>-4.5599999999999996</v>
      </c>
      <c r="J925">
        <v>0.4044020271604839</v>
      </c>
      <c r="AB925" s="1">
        <v>573.22400000000016</v>
      </c>
      <c r="AD925" s="2"/>
      <c r="AE925" s="2"/>
      <c r="AF925" s="2"/>
      <c r="AH925" s="2"/>
      <c r="AI925" s="2"/>
      <c r="AJ925" s="2"/>
      <c r="AK925" s="2"/>
    </row>
    <row r="926" spans="3:48" x14ac:dyDescent="0.25">
      <c r="C926" s="1">
        <v>656.42105263157896</v>
      </c>
      <c r="E926" s="2">
        <v>1.361</v>
      </c>
      <c r="F926" s="4">
        <v>1.7230000000000001</v>
      </c>
      <c r="I926">
        <v>-3.6</v>
      </c>
      <c r="J926">
        <v>0.35593011627989435</v>
      </c>
      <c r="AD926" s="2"/>
      <c r="AE926" s="2"/>
      <c r="AF926" s="2"/>
      <c r="AH926" s="2"/>
      <c r="AI926" s="2"/>
      <c r="AJ926" s="2"/>
      <c r="AK926" s="2"/>
    </row>
    <row r="927" spans="3:48" x14ac:dyDescent="0.25">
      <c r="C927" s="1">
        <v>656.6894736842105</v>
      </c>
      <c r="E927" s="2">
        <v>0.86399999999999999</v>
      </c>
      <c r="F927" s="4">
        <v>0.90600000000000003</v>
      </c>
      <c r="I927">
        <v>-6.02</v>
      </c>
      <c r="J927">
        <v>0.54112326236998143</v>
      </c>
      <c r="AD927" s="2"/>
      <c r="AE927" s="2"/>
      <c r="AF927" s="2"/>
      <c r="AH927" s="2"/>
      <c r="AI927" s="2"/>
      <c r="AJ927" s="2"/>
      <c r="AK927" s="2"/>
    </row>
    <row r="928" spans="3:48" x14ac:dyDescent="0.25">
      <c r="C928" s="1">
        <v>656.95263157894738</v>
      </c>
      <c r="E928" s="2">
        <v>2.0910000000000002</v>
      </c>
      <c r="F928" s="4">
        <v>-0.38200000000000001</v>
      </c>
      <c r="I928">
        <v>-0.89</v>
      </c>
      <c r="J928">
        <v>0.49642488541075042</v>
      </c>
      <c r="AD928" s="2"/>
      <c r="AE928" s="2"/>
      <c r="AF928" s="2"/>
      <c r="AH928" s="2"/>
      <c r="AI928" s="2"/>
      <c r="AJ928" s="2"/>
      <c r="AK928" s="2"/>
      <c r="AQ928" s="2"/>
      <c r="AR928" s="2"/>
      <c r="AS928" s="2"/>
      <c r="AU928" s="2"/>
      <c r="AV928" s="2"/>
    </row>
    <row r="929" spans="3:48" x14ac:dyDescent="0.25">
      <c r="C929" s="1">
        <v>657.21052631578948</v>
      </c>
      <c r="E929" s="2">
        <v>0.79</v>
      </c>
      <c r="F929" s="4">
        <v>1.026</v>
      </c>
      <c r="I929">
        <v>-3.7</v>
      </c>
      <c r="J929">
        <v>0.53879561455896308</v>
      </c>
      <c r="AD929" s="2"/>
      <c r="AE929" s="2"/>
      <c r="AF929" s="2"/>
      <c r="AH929" s="2"/>
      <c r="AI929" s="2"/>
      <c r="AJ929" s="2"/>
      <c r="AK929" s="2"/>
      <c r="AQ929" s="2">
        <v>2E-3</v>
      </c>
      <c r="AR929" s="2">
        <v>-11.2</v>
      </c>
      <c r="AS929" s="2">
        <v>2E-3</v>
      </c>
      <c r="AU929" s="2"/>
      <c r="AV929" s="2">
        <v>0.26514496922532155</v>
      </c>
    </row>
    <row r="930" spans="3:48" x14ac:dyDescent="0.25">
      <c r="C930" s="1">
        <v>657.47368421052636</v>
      </c>
      <c r="E930" s="2">
        <v>0.82299999999999995</v>
      </c>
      <c r="F930" s="4">
        <v>1.9710000000000001</v>
      </c>
      <c r="I930">
        <v>-4.8</v>
      </c>
      <c r="J930">
        <v>0.79088694210919686</v>
      </c>
      <c r="AD930" s="2"/>
      <c r="AE930" s="2"/>
      <c r="AF930" s="2"/>
      <c r="AH930" s="2"/>
      <c r="AI930" s="2"/>
      <c r="AJ930" s="2"/>
      <c r="AK930" s="2"/>
      <c r="AQ930" s="2">
        <v>2E-3</v>
      </c>
      <c r="AR930" s="2">
        <v>-11.4</v>
      </c>
      <c r="AS930" s="2">
        <v>2E-3</v>
      </c>
      <c r="AU930" s="2">
        <v>-12.72</v>
      </c>
      <c r="AV930" s="2">
        <v>0.29599990697970585</v>
      </c>
    </row>
    <row r="931" spans="3:48" x14ac:dyDescent="0.25">
      <c r="C931" s="1">
        <v>657.73684210526312</v>
      </c>
      <c r="E931" s="2">
        <v>6.4</v>
      </c>
      <c r="F931" s="4">
        <v>-0.93799999999999994</v>
      </c>
      <c r="I931">
        <v>3.69</v>
      </c>
      <c r="J931">
        <v>0.75276859184618217</v>
      </c>
      <c r="AB931" s="1">
        <v>570</v>
      </c>
      <c r="AD931" s="2"/>
      <c r="AE931" s="2"/>
      <c r="AF931" s="2"/>
      <c r="AH931" s="2">
        <v>-17.28</v>
      </c>
      <c r="AI931" s="2"/>
      <c r="AJ931" s="2"/>
      <c r="AK931" s="2"/>
      <c r="AQ931" s="2">
        <v>2.5999999999999999E-2</v>
      </c>
      <c r="AR931" s="2">
        <v>-18.600000000000001</v>
      </c>
      <c r="AS931" s="2">
        <v>2.5999999999999999E-2</v>
      </c>
      <c r="AU931" s="2">
        <v>-18.510000000000002</v>
      </c>
      <c r="AV931" s="2">
        <v>0.22953613622170582</v>
      </c>
    </row>
    <row r="932" spans="3:48" x14ac:dyDescent="0.25">
      <c r="C932" s="1">
        <v>658</v>
      </c>
      <c r="E932" s="2">
        <v>1.8919999999999999</v>
      </c>
      <c r="F932" s="4">
        <v>1.83</v>
      </c>
      <c r="J932">
        <v>0.41295991267044885</v>
      </c>
      <c r="AB932" s="1">
        <v>569.9</v>
      </c>
      <c r="AD932" s="2"/>
      <c r="AE932" s="2">
        <v>-4.7</v>
      </c>
      <c r="AF932" s="2"/>
      <c r="AH932" s="2"/>
      <c r="AI932" s="2"/>
      <c r="AJ932" s="2"/>
      <c r="AK932" s="2"/>
      <c r="AQ932" s="2"/>
      <c r="AR932" s="2"/>
      <c r="AS932" s="2"/>
      <c r="AU932" s="2">
        <v>-9.6300000000000008</v>
      </c>
      <c r="AV932" s="2">
        <v>0.27504806829777489</v>
      </c>
    </row>
    <row r="933" spans="3:48" x14ac:dyDescent="0.25">
      <c r="C933" s="1">
        <v>658.26052631578943</v>
      </c>
      <c r="E933"/>
      <c r="I933">
        <v>3.3</v>
      </c>
      <c r="J933">
        <v>0.52317781643791472</v>
      </c>
      <c r="P933">
        <v>2E-3</v>
      </c>
      <c r="Q933">
        <v>-11.2</v>
      </c>
      <c r="R933">
        <v>2E-3</v>
      </c>
      <c r="AB933" s="1">
        <v>569.79999999999995</v>
      </c>
      <c r="AD933" s="2"/>
      <c r="AE933" s="2"/>
      <c r="AF933" s="2"/>
      <c r="AH933" s="2"/>
      <c r="AI933" s="2"/>
      <c r="AJ933" s="2"/>
      <c r="AK933" s="2"/>
      <c r="AQ933" s="2"/>
      <c r="AR933" s="2"/>
      <c r="AS933" s="2"/>
      <c r="AU933" s="2">
        <v>-14.6</v>
      </c>
      <c r="AV933" s="2">
        <v>0.3083702561944473</v>
      </c>
    </row>
    <row r="934" spans="3:48" x14ac:dyDescent="0.25">
      <c r="C934" s="1">
        <v>658.53157894736842</v>
      </c>
      <c r="E934"/>
      <c r="J934">
        <v>0.53892342551032879</v>
      </c>
      <c r="P934">
        <v>2E-3</v>
      </c>
      <c r="Q934">
        <v>-11.4</v>
      </c>
      <c r="R934">
        <v>2E-3</v>
      </c>
      <c r="T934">
        <v>-12.72</v>
      </c>
      <c r="AB934" s="1">
        <v>569.59999999999991</v>
      </c>
      <c r="AD934" s="2"/>
      <c r="AE934" s="2"/>
      <c r="AF934" s="2"/>
      <c r="AH934" s="2"/>
      <c r="AI934" s="2"/>
      <c r="AJ934" s="2"/>
      <c r="AK934" s="2"/>
      <c r="AQ934" s="2"/>
      <c r="AR934" s="2"/>
      <c r="AS934" s="2"/>
      <c r="AU934" s="2"/>
      <c r="AV934" s="2"/>
    </row>
    <row r="935" spans="3:48" x14ac:dyDescent="0.25">
      <c r="C935" s="1">
        <v>658.53157894736842</v>
      </c>
      <c r="E935"/>
      <c r="J935">
        <v>0.70306616578925052</v>
      </c>
      <c r="P935">
        <v>2.5999999999999999E-2</v>
      </c>
      <c r="Q935">
        <v>-18.600000000000001</v>
      </c>
      <c r="R935">
        <v>2.5999999999999999E-2</v>
      </c>
      <c r="T935">
        <v>-18.510000000000002</v>
      </c>
      <c r="AB935" s="1">
        <v>569.49999999999989</v>
      </c>
      <c r="AD935" s="2"/>
      <c r="AE935" s="2"/>
      <c r="AF935" s="2"/>
      <c r="AH935" s="2"/>
      <c r="AI935" s="2"/>
      <c r="AJ935" s="2"/>
      <c r="AK935" s="2"/>
      <c r="AQ935" s="2"/>
      <c r="AR935" s="2"/>
      <c r="AS935" s="2"/>
      <c r="AU935" s="2"/>
      <c r="AV935" s="2"/>
    </row>
    <row r="936" spans="3:48" x14ac:dyDescent="0.25">
      <c r="C936" s="1">
        <v>658.78684210526319</v>
      </c>
      <c r="E936">
        <v>5.6980000000000004</v>
      </c>
      <c r="F936" s="4">
        <v>-0.129</v>
      </c>
      <c r="I936">
        <v>-1.9</v>
      </c>
      <c r="J936">
        <v>0.79454061600006831</v>
      </c>
      <c r="T936">
        <v>-9.6300000000000008</v>
      </c>
      <c r="AB936" s="1">
        <v>569.39999999999986</v>
      </c>
      <c r="AD936" s="2"/>
      <c r="AE936" s="2"/>
      <c r="AF936" s="2"/>
      <c r="AH936" s="2"/>
      <c r="AI936" s="2"/>
      <c r="AJ936" s="2"/>
      <c r="AK936" s="2"/>
      <c r="AQ936" s="2"/>
      <c r="AR936" s="2"/>
      <c r="AS936" s="2"/>
      <c r="AU936" s="2"/>
      <c r="AV936" s="2"/>
    </row>
    <row r="937" spans="3:48" x14ac:dyDescent="0.25">
      <c r="C937" s="1">
        <v>658.78684210526319</v>
      </c>
      <c r="E937"/>
      <c r="F937" s="4">
        <v>2.5</v>
      </c>
      <c r="I937">
        <v>6.74</v>
      </c>
      <c r="J937">
        <v>0.49676792321310581</v>
      </c>
      <c r="T937">
        <v>-14.6</v>
      </c>
      <c r="AB937" s="1">
        <v>569.29999999999984</v>
      </c>
      <c r="AD937" s="2"/>
      <c r="AE937" s="2"/>
      <c r="AF937" s="2"/>
      <c r="AH937" s="2"/>
      <c r="AI937" s="2"/>
      <c r="AJ937" s="2"/>
      <c r="AK937" s="2"/>
      <c r="AQ937" s="2"/>
      <c r="AR937" s="2"/>
      <c r="AS937" s="2"/>
      <c r="AU937" s="2"/>
      <c r="AV937" s="2"/>
    </row>
    <row r="938" spans="3:48" x14ac:dyDescent="0.25">
      <c r="C938" s="1">
        <v>659.0605263157895</v>
      </c>
      <c r="E938" s="2">
        <v>2.6</v>
      </c>
      <c r="F938" s="4">
        <v>2.1375000000000002</v>
      </c>
      <c r="I938">
        <v>-2.68</v>
      </c>
      <c r="J938">
        <v>0.42825901828834217</v>
      </c>
      <c r="AB938" s="1">
        <v>568.89999999999975</v>
      </c>
      <c r="AD938" s="2"/>
      <c r="AE938" s="2"/>
      <c r="AF938" s="2"/>
      <c r="AH938" s="2"/>
      <c r="AI938" s="2"/>
      <c r="AJ938" s="2"/>
      <c r="AK938" s="2"/>
      <c r="AQ938" s="2"/>
      <c r="AR938" s="2"/>
      <c r="AS938" s="2"/>
      <c r="AU938" s="2"/>
      <c r="AV938" s="2"/>
    </row>
    <row r="939" spans="3:48" x14ac:dyDescent="0.25">
      <c r="C939" s="1">
        <v>659.31578947368416</v>
      </c>
      <c r="E939" s="2">
        <v>3.9</v>
      </c>
      <c r="F939" s="4">
        <v>2.8140000000000001</v>
      </c>
      <c r="I939">
        <v>2.23</v>
      </c>
      <c r="J939">
        <v>0.48813797433797429</v>
      </c>
      <c r="AD939" s="2"/>
      <c r="AE939" s="2"/>
      <c r="AF939" s="2"/>
      <c r="AH939" s="2"/>
      <c r="AI939" s="2"/>
      <c r="AJ939" s="2"/>
      <c r="AK939" s="2"/>
      <c r="AQ939" s="2"/>
      <c r="AR939" s="2"/>
      <c r="AS939" s="2"/>
      <c r="AU939" s="2"/>
      <c r="AV939" s="2"/>
    </row>
    <row r="940" spans="3:48" x14ac:dyDescent="0.25">
      <c r="C940" s="1">
        <v>659.57894736842104</v>
      </c>
      <c r="E940" s="2">
        <v>2.9750000000000001</v>
      </c>
      <c r="F940" s="4">
        <v>3.4039999999999999</v>
      </c>
      <c r="I940">
        <v>-3.29</v>
      </c>
      <c r="J940">
        <v>0.34012138086927501</v>
      </c>
      <c r="AD940" s="2"/>
      <c r="AE940" s="2"/>
      <c r="AF940" s="2"/>
      <c r="AH940" s="2"/>
      <c r="AI940" s="2"/>
      <c r="AJ940" s="2"/>
      <c r="AK940" s="2"/>
      <c r="AQ940" s="2"/>
      <c r="AR940" s="2"/>
      <c r="AS940" s="2"/>
      <c r="AU940" s="2"/>
      <c r="AV940" s="2"/>
    </row>
    <row r="941" spans="3:48" x14ac:dyDescent="0.25">
      <c r="C941" s="1">
        <v>659.84736842105258</v>
      </c>
      <c r="E941" s="2"/>
      <c r="F941" s="4">
        <v>4.6269999999999998</v>
      </c>
      <c r="I941">
        <v>5.2</v>
      </c>
      <c r="J941">
        <v>0.34732234820858066</v>
      </c>
      <c r="AD941" s="2"/>
      <c r="AE941" s="2"/>
      <c r="AF941" s="2"/>
      <c r="AH941" s="2"/>
      <c r="AI941" s="2"/>
      <c r="AJ941" s="2"/>
      <c r="AK941" s="2"/>
      <c r="AQ941" s="2"/>
      <c r="AR941" s="2"/>
      <c r="AS941" s="2"/>
      <c r="AU941" s="2"/>
      <c r="AV941" s="2"/>
    </row>
    <row r="942" spans="3:48" x14ac:dyDescent="0.25">
      <c r="C942" s="1">
        <v>657.109131403118</v>
      </c>
      <c r="E942" s="2">
        <v>5.6980000000000004</v>
      </c>
      <c r="F942" s="4">
        <v>-0.129</v>
      </c>
      <c r="J942">
        <v>0.35779667814464838</v>
      </c>
      <c r="AD942" s="2"/>
      <c r="AE942" s="2"/>
      <c r="AF942" s="2"/>
      <c r="AH942" s="2"/>
      <c r="AI942" s="2"/>
      <c r="AJ942" s="2"/>
      <c r="AK942" s="2"/>
      <c r="AQ942" s="2"/>
      <c r="AR942" s="2"/>
      <c r="AS942" s="2"/>
      <c r="AU942" s="2"/>
      <c r="AV942" s="2"/>
    </row>
    <row r="943" spans="3:48" x14ac:dyDescent="0.25">
      <c r="C943" s="1">
        <v>657.18337045285818</v>
      </c>
      <c r="E943" s="2">
        <v>0.92</v>
      </c>
      <c r="F943" s="4">
        <v>2.16</v>
      </c>
      <c r="J943">
        <v>0.50359594751642212</v>
      </c>
      <c r="AD943" s="2"/>
      <c r="AE943" s="2"/>
      <c r="AF943" s="2"/>
      <c r="AH943" s="2"/>
      <c r="AI943" s="2"/>
      <c r="AJ943" s="2"/>
      <c r="AK943" s="2"/>
      <c r="AQ943" s="2"/>
      <c r="AR943" s="2"/>
      <c r="AS943" s="2"/>
      <c r="AU943" s="2"/>
      <c r="AV943" s="2">
        <v>0.42939807301232324</v>
      </c>
    </row>
    <row r="944" spans="3:48" x14ac:dyDescent="0.25">
      <c r="C944" s="1">
        <v>657.26280623608022</v>
      </c>
      <c r="E944" s="2">
        <v>3.98</v>
      </c>
      <c r="J944">
        <v>0.40764500866729486</v>
      </c>
      <c r="AB944" s="1">
        <v>567</v>
      </c>
      <c r="AD944" s="2"/>
      <c r="AE944" s="2"/>
      <c r="AF944" s="2"/>
      <c r="AH944" s="2">
        <v>-7.72</v>
      </c>
      <c r="AI944" s="2"/>
      <c r="AJ944" s="2"/>
      <c r="AK944" s="2"/>
      <c r="AQ944" s="2"/>
      <c r="AR944" s="2"/>
      <c r="AS944" s="2"/>
      <c r="AU944" s="2"/>
      <c r="AV944" s="2">
        <v>0.24267476052201195</v>
      </c>
    </row>
    <row r="945" spans="3:48" x14ac:dyDescent="0.25">
      <c r="C945" s="1">
        <v>657.33630289532289</v>
      </c>
      <c r="E945"/>
      <c r="J945">
        <v>0.57399487922068959</v>
      </c>
      <c r="AB945" s="1">
        <v>566.59999999999991</v>
      </c>
      <c r="AD945" s="2"/>
      <c r="AE945" s="2"/>
      <c r="AF945" s="2"/>
      <c r="AH945" s="2"/>
      <c r="AI945" s="2"/>
      <c r="AJ945" s="2"/>
      <c r="AK945" s="2"/>
      <c r="AQ945" s="2">
        <v>2E-3</v>
      </c>
      <c r="AR945" s="2">
        <v>-9.93</v>
      </c>
      <c r="AS945" s="2">
        <v>2E-3</v>
      </c>
      <c r="AU945" s="2">
        <v>-13.42</v>
      </c>
      <c r="AV945" s="2">
        <v>0.18665882013255461</v>
      </c>
    </row>
    <row r="946" spans="3:48" x14ac:dyDescent="0.25">
      <c r="C946" s="1">
        <v>657.40534521158133</v>
      </c>
      <c r="E946"/>
      <c r="J946">
        <v>0.35352307002002659</v>
      </c>
      <c r="AB946" s="1">
        <v>566.49999999999989</v>
      </c>
      <c r="AD946" s="2"/>
      <c r="AE946" s="2"/>
      <c r="AF946" s="2"/>
      <c r="AH946" s="2"/>
      <c r="AI946" s="2"/>
      <c r="AJ946" s="2"/>
      <c r="AK946" s="2"/>
      <c r="AQ946" s="2">
        <v>4.0000000000000001E-3</v>
      </c>
      <c r="AR946" s="2">
        <v>-13.3</v>
      </c>
      <c r="AS946" s="2">
        <v>4.0000000000000001E-3</v>
      </c>
      <c r="AU946" s="2">
        <v>-9.1999999999999993</v>
      </c>
      <c r="AV946" s="2">
        <v>0.26629631125529035</v>
      </c>
    </row>
    <row r="947" spans="3:48" x14ac:dyDescent="0.25">
      <c r="C947" s="1">
        <v>657.48032665181881</v>
      </c>
      <c r="E947"/>
      <c r="J947">
        <v>0.39951611551726252</v>
      </c>
      <c r="AD947" s="2"/>
      <c r="AE947" s="2"/>
      <c r="AF947" s="2"/>
      <c r="AH947" s="2"/>
      <c r="AI947" s="2"/>
      <c r="AJ947" s="2"/>
      <c r="AK947" s="2"/>
      <c r="AQ947" s="2">
        <v>4.0000000000000001E-3</v>
      </c>
      <c r="AR947" s="2">
        <v>-12.71</v>
      </c>
      <c r="AS947" s="2">
        <v>4.0000000000000001E-3</v>
      </c>
      <c r="AU947" s="2">
        <v>-9.66</v>
      </c>
      <c r="AV947" s="2">
        <v>0.24008831320754717</v>
      </c>
    </row>
    <row r="948" spans="3:48" x14ac:dyDescent="0.25">
      <c r="C948" s="1">
        <v>657.56050482553826</v>
      </c>
      <c r="E948"/>
      <c r="J948">
        <v>0.67335061148504094</v>
      </c>
      <c r="AD948" s="2"/>
      <c r="AE948" s="2"/>
      <c r="AF948" s="2"/>
      <c r="AH948" s="2"/>
      <c r="AI948" s="2"/>
      <c r="AJ948" s="2"/>
      <c r="AK948" s="2"/>
      <c r="AQ948" s="2">
        <v>4.0000000000000001E-3</v>
      </c>
      <c r="AR948" s="2">
        <v>-15.68</v>
      </c>
      <c r="AS948" s="2">
        <v>4.0000000000000001E-3</v>
      </c>
      <c r="AU948" s="2">
        <v>-14.54</v>
      </c>
      <c r="AV948" s="2">
        <v>0.29754353066430306</v>
      </c>
    </row>
    <row r="949" spans="3:48" x14ac:dyDescent="0.25">
      <c r="C949" s="1">
        <v>657.63251670378622</v>
      </c>
      <c r="E949"/>
      <c r="J949">
        <v>0.88792685646550562</v>
      </c>
      <c r="P949">
        <v>2E-3</v>
      </c>
      <c r="Q949">
        <v>-9.93</v>
      </c>
      <c r="R949">
        <v>2E-3</v>
      </c>
      <c r="T949">
        <v>-13.42</v>
      </c>
      <c r="AD949" s="2"/>
      <c r="AE949" s="2"/>
      <c r="AF949" s="2"/>
      <c r="AH949" s="2"/>
      <c r="AI949" s="2"/>
      <c r="AJ949" s="2"/>
      <c r="AK949" s="2"/>
      <c r="AQ949" s="2">
        <v>2E-3</v>
      </c>
      <c r="AR949" s="2">
        <v>-12.65</v>
      </c>
      <c r="AS949" s="2">
        <v>2E-3</v>
      </c>
      <c r="AU949" s="2">
        <v>-10.72</v>
      </c>
      <c r="AV949" s="2">
        <v>0.19510467538961576</v>
      </c>
    </row>
    <row r="950" spans="3:48" x14ac:dyDescent="0.25">
      <c r="C950" s="1">
        <v>657.71046770601333</v>
      </c>
      <c r="E950"/>
      <c r="J950">
        <v>0.7391840550573423</v>
      </c>
      <c r="P950">
        <v>4.0000000000000001E-3</v>
      </c>
      <c r="Q950">
        <v>-13.3</v>
      </c>
      <c r="R950">
        <v>4.0000000000000001E-3</v>
      </c>
      <c r="T950">
        <v>-9.1999999999999993</v>
      </c>
      <c r="AD950" s="2"/>
      <c r="AE950" s="2"/>
      <c r="AF950" s="2"/>
      <c r="AH950" s="2"/>
      <c r="AI950" s="2"/>
      <c r="AJ950" s="2"/>
      <c r="AK950" s="2"/>
      <c r="AQ950" s="2"/>
      <c r="AR950" s="2"/>
      <c r="AS950" s="2"/>
      <c r="AU950" s="2"/>
      <c r="AV950" s="2">
        <v>0.21553779712630669</v>
      </c>
    </row>
    <row r="951" spans="3:48" x14ac:dyDescent="0.25">
      <c r="C951" s="1">
        <v>657.77357089829252</v>
      </c>
      <c r="E951"/>
      <c r="J951">
        <v>0.4635316353817156</v>
      </c>
      <c r="P951">
        <v>4.0000000000000001E-3</v>
      </c>
      <c r="Q951">
        <v>-12.71</v>
      </c>
      <c r="R951">
        <v>4.0000000000000001E-3</v>
      </c>
      <c r="T951">
        <v>-9.66</v>
      </c>
      <c r="AD951" s="2"/>
      <c r="AE951" s="2"/>
      <c r="AF951" s="2"/>
      <c r="AH951" s="2"/>
      <c r="AI951" s="2"/>
      <c r="AJ951" s="2"/>
      <c r="AK951" s="2"/>
      <c r="AQ951" s="2">
        <v>2E-3</v>
      </c>
      <c r="AR951" s="2">
        <v>-10.3</v>
      </c>
      <c r="AS951" s="2">
        <v>2E-3</v>
      </c>
      <c r="AU951" s="2">
        <v>-9.4700000000000006</v>
      </c>
      <c r="AV951" s="2">
        <v>0.26238627184207014</v>
      </c>
    </row>
    <row r="952" spans="3:48" x14ac:dyDescent="0.25">
      <c r="C952" s="1">
        <v>657.85746102449889</v>
      </c>
      <c r="E952"/>
      <c r="J952">
        <v>0.54959573797514261</v>
      </c>
      <c r="P952">
        <v>4.0000000000000001E-3</v>
      </c>
      <c r="Q952">
        <v>-15.68</v>
      </c>
      <c r="R952">
        <v>4.0000000000000001E-3</v>
      </c>
      <c r="T952">
        <v>-14.54</v>
      </c>
      <c r="AB952" s="1">
        <v>564.57099999999991</v>
      </c>
      <c r="AD952" s="2"/>
      <c r="AE952" s="2"/>
      <c r="AF952" s="2"/>
      <c r="AH952" s="2"/>
      <c r="AI952" s="2"/>
      <c r="AJ952" s="2"/>
      <c r="AK952" s="2"/>
      <c r="AQ952" s="2">
        <v>0.08</v>
      </c>
      <c r="AR952" s="2">
        <v>-7.2</v>
      </c>
      <c r="AS952" s="2">
        <v>0.08</v>
      </c>
      <c r="AU952" s="2">
        <v>-7.3</v>
      </c>
      <c r="AV952" s="2">
        <v>0.18930167556390901</v>
      </c>
    </row>
    <row r="953" spans="3:48" x14ac:dyDescent="0.25">
      <c r="C953" s="1">
        <v>657.92724573125463</v>
      </c>
      <c r="E953"/>
      <c r="J953">
        <v>0.94363172196434608</v>
      </c>
      <c r="P953">
        <v>2E-3</v>
      </c>
      <c r="Q953">
        <v>-12.65</v>
      </c>
      <c r="R953">
        <v>2E-3</v>
      </c>
      <c r="T953">
        <v>-10.72</v>
      </c>
      <c r="AB953" s="1">
        <v>564.28499999999985</v>
      </c>
      <c r="AD953" s="2"/>
      <c r="AE953" s="2"/>
      <c r="AF953" s="2"/>
      <c r="AH953" s="2"/>
      <c r="AI953" s="2"/>
      <c r="AJ953" s="2"/>
      <c r="AK953" s="2"/>
      <c r="AQ953" s="2">
        <v>0.18</v>
      </c>
      <c r="AR953" s="2">
        <v>-5.2</v>
      </c>
      <c r="AS953" s="2">
        <v>0.18</v>
      </c>
      <c r="AU953" s="2">
        <v>-7.57</v>
      </c>
      <c r="AV953" s="2">
        <v>0.18660397913849719</v>
      </c>
    </row>
    <row r="954" spans="3:48" x14ac:dyDescent="0.25">
      <c r="C954" s="1">
        <v>658</v>
      </c>
      <c r="E954" s="2">
        <v>2.9000000000000001E-2</v>
      </c>
      <c r="F954" s="4">
        <v>-1.37</v>
      </c>
      <c r="J954">
        <v>0.23488305652437602</v>
      </c>
      <c r="AB954" s="1">
        <v>564.14199999999983</v>
      </c>
      <c r="AD954" s="2"/>
      <c r="AE954" s="2"/>
      <c r="AF954" s="2"/>
      <c r="AH954" s="2"/>
      <c r="AI954" s="2"/>
      <c r="AJ954" s="2"/>
      <c r="AK954" s="2"/>
      <c r="AQ954" s="2">
        <v>0.24</v>
      </c>
      <c r="AR954" s="2">
        <v>-5.4</v>
      </c>
      <c r="AS954" s="2">
        <v>0.24</v>
      </c>
      <c r="AU954" s="2">
        <v>-18.39</v>
      </c>
      <c r="AV954" s="2"/>
    </row>
    <row r="955" spans="3:48" x14ac:dyDescent="0.25">
      <c r="C955" s="1">
        <v>658.07423904974019</v>
      </c>
      <c r="E955" s="2">
        <v>6.0000000000000001E-3</v>
      </c>
      <c r="F955" s="4">
        <v>-1.78</v>
      </c>
      <c r="J955">
        <v>0.2185884724163705</v>
      </c>
      <c r="P955">
        <v>2E-3</v>
      </c>
      <c r="Q955">
        <v>-10.3</v>
      </c>
      <c r="R955">
        <v>2E-3</v>
      </c>
      <c r="T955">
        <v>-9.4700000000000006</v>
      </c>
      <c r="AD955" s="2"/>
      <c r="AE955" s="2"/>
      <c r="AF955" s="2"/>
      <c r="AH955" s="2"/>
      <c r="AI955" s="2"/>
      <c r="AJ955" s="2"/>
      <c r="AK955" s="2"/>
      <c r="AQ955" s="2">
        <v>7.2999999999999995E-2</v>
      </c>
      <c r="AR955" s="2">
        <v>-7.1</v>
      </c>
      <c r="AS955" s="2">
        <v>7.2999999999999995E-2</v>
      </c>
      <c r="AU955" s="2">
        <v>-18.89</v>
      </c>
      <c r="AV955" s="2"/>
    </row>
    <row r="956" spans="3:48" x14ac:dyDescent="0.25">
      <c r="C956" s="1">
        <v>658.14847809948037</v>
      </c>
      <c r="E956" s="2">
        <v>6.0000000000000001E-3</v>
      </c>
      <c r="F956" s="4">
        <v>-2.37</v>
      </c>
      <c r="J956">
        <v>0.22164581089992863</v>
      </c>
      <c r="P956">
        <v>0.08</v>
      </c>
      <c r="Q956">
        <v>-7.2</v>
      </c>
      <c r="R956">
        <v>0.08</v>
      </c>
      <c r="T956">
        <v>-7.3</v>
      </c>
      <c r="AD956" s="2"/>
      <c r="AE956" s="2"/>
      <c r="AF956" s="2"/>
      <c r="AH956" s="2"/>
      <c r="AI956" s="2"/>
      <c r="AJ956" s="2"/>
      <c r="AK956" s="2"/>
      <c r="AQ956" s="2">
        <v>0.28000000000000003</v>
      </c>
      <c r="AR956" s="2">
        <v>-5.7</v>
      </c>
      <c r="AS956" s="2">
        <v>0.28000000000000003</v>
      </c>
      <c r="AU956" s="2">
        <v>-19.55</v>
      </c>
      <c r="AV956" s="2"/>
    </row>
    <row r="957" spans="3:48" x14ac:dyDescent="0.25">
      <c r="C957" s="1">
        <v>658.22420193021526</v>
      </c>
      <c r="E957"/>
      <c r="J957">
        <v>0.2596035423746279</v>
      </c>
      <c r="P957">
        <v>0.18</v>
      </c>
      <c r="Q957">
        <v>-5.2</v>
      </c>
      <c r="R957">
        <v>0.18</v>
      </c>
      <c r="T957">
        <v>-7.57</v>
      </c>
      <c r="AD957" s="2"/>
      <c r="AE957" s="2"/>
      <c r="AF957" s="2"/>
      <c r="AH957" s="2"/>
      <c r="AI957" s="2"/>
      <c r="AJ957" s="2"/>
      <c r="AK957" s="2"/>
      <c r="AQ957" s="2"/>
      <c r="AR957" s="2"/>
      <c r="AS957" s="2"/>
      <c r="AU957" s="2"/>
      <c r="AV957" s="2"/>
    </row>
    <row r="958" spans="3:48" x14ac:dyDescent="0.25">
      <c r="C958" s="1">
        <v>658.29695619896063</v>
      </c>
      <c r="E958" s="2">
        <v>5.7000000000000002E-3</v>
      </c>
      <c r="F958" s="4">
        <v>-2.64</v>
      </c>
      <c r="J958">
        <v>0.45119716440747643</v>
      </c>
      <c r="P958">
        <v>0.24</v>
      </c>
      <c r="Q958">
        <v>-5.4</v>
      </c>
      <c r="R958">
        <v>0.24</v>
      </c>
      <c r="T958">
        <v>-18.39</v>
      </c>
      <c r="AD958" s="2"/>
      <c r="AE958" s="2"/>
      <c r="AF958" s="2"/>
      <c r="AH958" s="2"/>
      <c r="AI958" s="2"/>
      <c r="AJ958" s="2"/>
      <c r="AK958" s="2"/>
      <c r="AQ958" s="2"/>
      <c r="AR958" s="2"/>
      <c r="AS958" s="2"/>
      <c r="AU958" s="2"/>
      <c r="AV958" s="2"/>
    </row>
    <row r="959" spans="3:48" x14ac:dyDescent="0.25">
      <c r="C959" s="1">
        <v>658.37119524870081</v>
      </c>
      <c r="E959" s="2">
        <v>4.0000000000000001E-3</v>
      </c>
      <c r="F959" s="4">
        <v>-3.1920000000000002</v>
      </c>
      <c r="J959">
        <v>0.17505635485735807</v>
      </c>
      <c r="P959">
        <v>7.2999999999999995E-2</v>
      </c>
      <c r="Q959">
        <v>-7.1</v>
      </c>
      <c r="R959">
        <v>7.2999999999999995E-2</v>
      </c>
      <c r="T959">
        <v>-18.89</v>
      </c>
      <c r="AD959" s="2"/>
      <c r="AE959" s="2"/>
      <c r="AF959" s="2"/>
      <c r="AH959" s="2"/>
      <c r="AI959" s="2"/>
      <c r="AJ959" s="2"/>
      <c r="AK959" s="2"/>
      <c r="AQ959" s="2"/>
      <c r="AR959" s="2"/>
      <c r="AS959" s="2"/>
      <c r="AU959" s="2"/>
      <c r="AV959" s="2"/>
    </row>
    <row r="960" spans="3:48" x14ac:dyDescent="0.25">
      <c r="C960" s="1">
        <v>658.44617668893841</v>
      </c>
      <c r="E960" s="2">
        <v>6.0000000000000001E-3</v>
      </c>
      <c r="F960" s="4">
        <v>-3.05</v>
      </c>
      <c r="J960">
        <v>0.23835465660977107</v>
      </c>
      <c r="P960">
        <v>0.28000000000000003</v>
      </c>
      <c r="Q960">
        <v>-5.7</v>
      </c>
      <c r="R960">
        <v>0.28000000000000003</v>
      </c>
      <c r="T960">
        <v>-19.55</v>
      </c>
      <c r="AD960" s="2"/>
      <c r="AE960" s="2"/>
      <c r="AF960" s="2"/>
      <c r="AH960" s="2"/>
      <c r="AI960" s="2"/>
      <c r="AJ960" s="2"/>
      <c r="AK960" s="2"/>
      <c r="AQ960" s="2"/>
      <c r="AR960" s="2"/>
      <c r="AS960" s="2"/>
      <c r="AU960" s="2"/>
      <c r="AV960" s="2"/>
    </row>
    <row r="961" spans="3:48" x14ac:dyDescent="0.25">
      <c r="C961" s="1">
        <v>658.521158129176</v>
      </c>
      <c r="E961"/>
      <c r="J961">
        <v>0.86829711907436957</v>
      </c>
      <c r="AD961" s="2"/>
      <c r="AE961" s="2"/>
      <c r="AF961" s="2"/>
      <c r="AH961" s="2"/>
      <c r="AI961" s="2"/>
      <c r="AJ961" s="2"/>
      <c r="AK961" s="2"/>
      <c r="AQ961" s="2"/>
      <c r="AR961" s="2"/>
      <c r="AS961" s="2"/>
      <c r="AU961" s="2"/>
      <c r="AV961" s="2"/>
    </row>
    <row r="962" spans="3:48" x14ac:dyDescent="0.25">
      <c r="C962" s="1">
        <v>658.59465478841867</v>
      </c>
      <c r="E962" s="2">
        <v>0.1</v>
      </c>
      <c r="F962" s="4">
        <v>-1.2</v>
      </c>
      <c r="J962">
        <v>0.47276941918470433</v>
      </c>
      <c r="AD962" s="2"/>
      <c r="AE962" s="2"/>
      <c r="AF962" s="2"/>
      <c r="AH962" s="2"/>
      <c r="AI962" s="2"/>
      <c r="AJ962" s="2"/>
      <c r="AK962" s="2"/>
      <c r="AQ962" s="2"/>
      <c r="AR962" s="2"/>
      <c r="AS962" s="2"/>
      <c r="AU962" s="2"/>
      <c r="AV962" s="2"/>
    </row>
    <row r="963" spans="3:48" x14ac:dyDescent="0.25">
      <c r="C963" s="1">
        <v>658.6733481811433</v>
      </c>
      <c r="E963" s="2">
        <v>2.93</v>
      </c>
      <c r="F963" s="4">
        <v>0.47</v>
      </c>
      <c r="I963">
        <v>-7.82</v>
      </c>
      <c r="J963">
        <v>0.87000748482860324</v>
      </c>
      <c r="AD963" s="2"/>
      <c r="AE963" s="2"/>
      <c r="AF963" s="2"/>
      <c r="AH963" s="2"/>
      <c r="AI963" s="2"/>
      <c r="AJ963" s="2"/>
      <c r="AK963" s="2"/>
      <c r="AQ963" s="2"/>
      <c r="AR963" s="2"/>
      <c r="AS963" s="2"/>
      <c r="AU963" s="2"/>
      <c r="AV963" s="2"/>
    </row>
    <row r="964" spans="3:48" x14ac:dyDescent="0.25">
      <c r="C964" s="1">
        <v>658.74313288789904</v>
      </c>
      <c r="E964" s="2">
        <v>3.75</v>
      </c>
      <c r="F964" s="4">
        <v>0.62</v>
      </c>
      <c r="I964">
        <v>-8.4499999999999993</v>
      </c>
      <c r="J964">
        <v>0.88752492962837026</v>
      </c>
      <c r="AB964" s="1">
        <v>559.94119999999998</v>
      </c>
      <c r="AD964" s="2"/>
      <c r="AE964" s="2"/>
      <c r="AF964" s="2"/>
      <c r="AH964" s="2"/>
      <c r="AI964" s="2"/>
      <c r="AJ964" s="2"/>
      <c r="AK964" s="2"/>
      <c r="AQ964" s="2">
        <v>3.4000000000000002E-2</v>
      </c>
      <c r="AR964" s="2">
        <v>-18.54</v>
      </c>
      <c r="AS964" s="2">
        <v>3.4000000000000002E-2</v>
      </c>
      <c r="AU964" s="2">
        <v>-19.2</v>
      </c>
      <c r="AV964" s="2">
        <v>0.30544821539810352</v>
      </c>
    </row>
    <row r="965" spans="3:48" x14ac:dyDescent="0.25">
      <c r="C965" s="1">
        <v>658.81885671863404</v>
      </c>
      <c r="E965">
        <v>1.47</v>
      </c>
      <c r="F965" s="4">
        <v>1.52</v>
      </c>
      <c r="J965">
        <v>0.68687074676406723</v>
      </c>
      <c r="AB965" s="1">
        <v>559.88239999999996</v>
      </c>
      <c r="AD965" s="2"/>
      <c r="AE965" s="2"/>
      <c r="AF965" s="2"/>
      <c r="AH965" s="2"/>
      <c r="AI965" s="2"/>
      <c r="AJ965" s="2"/>
      <c r="AK965" s="2"/>
      <c r="AQ965" s="2">
        <v>6.5000000000000002E-2</v>
      </c>
      <c r="AR965" s="2">
        <v>-17.515999999999998</v>
      </c>
      <c r="AS965" s="2">
        <v>6.5000000000000002E-2</v>
      </c>
      <c r="AU965" s="2">
        <v>-19.27</v>
      </c>
      <c r="AV965" s="2">
        <v>0.28247275178122411</v>
      </c>
    </row>
    <row r="966" spans="3:48" x14ac:dyDescent="0.25">
      <c r="C966" s="1">
        <v>658.88567186340015</v>
      </c>
      <c r="E966" s="2">
        <v>0.28000000000000003</v>
      </c>
      <c r="F966" s="4">
        <v>0.13</v>
      </c>
      <c r="J966">
        <v>0.1716927955524449</v>
      </c>
      <c r="AB966" s="1">
        <v>559.82359999999994</v>
      </c>
      <c r="AD966" s="2"/>
      <c r="AE966" s="2"/>
      <c r="AF966" s="2"/>
      <c r="AH966" s="2"/>
      <c r="AI966" s="2"/>
      <c r="AJ966" s="2"/>
      <c r="AK966" s="2"/>
      <c r="AQ966" s="2">
        <v>3.0000000000000001E-3</v>
      </c>
      <c r="AR966" s="2">
        <v>-12.83</v>
      </c>
      <c r="AS966" s="2">
        <v>3.0000000000000001E-3</v>
      </c>
      <c r="AU966" s="2">
        <v>-15.55</v>
      </c>
      <c r="AV966" s="2">
        <v>0.33623020905440948</v>
      </c>
    </row>
    <row r="967" spans="3:48" x14ac:dyDescent="0.25">
      <c r="C967" s="1">
        <v>658.98144023756493</v>
      </c>
      <c r="E967" s="2">
        <v>2.4</v>
      </c>
      <c r="F967" s="4">
        <v>0.28999999999999998</v>
      </c>
      <c r="I967">
        <v>-5.94</v>
      </c>
      <c r="J967">
        <v>0.65885732562367616</v>
      </c>
      <c r="AB967" s="1">
        <v>559.76479999999992</v>
      </c>
      <c r="AD967" s="2"/>
      <c r="AE967" s="2"/>
      <c r="AF967" s="2"/>
      <c r="AH967" s="2"/>
      <c r="AI967" s="2"/>
      <c r="AJ967" s="2"/>
      <c r="AK967" s="2"/>
      <c r="AQ967" s="2">
        <v>3.5000000000000003E-2</v>
      </c>
      <c r="AR967" s="2">
        <v>-14.52</v>
      </c>
      <c r="AS967" s="2">
        <v>3.5000000000000003E-2</v>
      </c>
      <c r="AU967" s="2">
        <v>-15.07</v>
      </c>
      <c r="AV967" s="2">
        <v>0.28793090807477534</v>
      </c>
    </row>
    <row r="968" spans="3:48" x14ac:dyDescent="0.25">
      <c r="C968" s="1">
        <v>659.04528582034152</v>
      </c>
      <c r="E968" s="2">
        <v>0.34</v>
      </c>
      <c r="F968" s="4">
        <v>-8.2000000000000003E-2</v>
      </c>
      <c r="J968">
        <v>0.19334587042805521</v>
      </c>
      <c r="P968">
        <v>3.4000000000000002E-2</v>
      </c>
      <c r="Q968">
        <v>-18.54</v>
      </c>
      <c r="R968">
        <v>3.4000000000000002E-2</v>
      </c>
      <c r="T968">
        <v>-19.2</v>
      </c>
      <c r="AB968" s="1">
        <v>559.64719999999988</v>
      </c>
      <c r="AD968" s="2"/>
      <c r="AE968" s="2"/>
      <c r="AF968" s="2"/>
      <c r="AH968" s="2"/>
      <c r="AI968" s="2"/>
      <c r="AJ968" s="2"/>
      <c r="AK968" s="2"/>
      <c r="AQ968" s="2">
        <v>3.5999999999999997E-2</v>
      </c>
      <c r="AR968" s="2">
        <v>-16.399999999999999</v>
      </c>
      <c r="AS968" s="2">
        <v>3.5999999999999997E-2</v>
      </c>
      <c r="AU968" s="2">
        <v>-16.68</v>
      </c>
      <c r="AV968" s="2">
        <v>0.23142123816771742</v>
      </c>
    </row>
    <row r="969" spans="3:48" x14ac:dyDescent="0.25">
      <c r="C969" s="1">
        <v>659.11507052709726</v>
      </c>
      <c r="E969" s="2">
        <v>1.38</v>
      </c>
      <c r="F969" s="4">
        <v>1.1299999999999999</v>
      </c>
      <c r="J969">
        <v>0.72487490458561898</v>
      </c>
      <c r="P969">
        <v>6.5000000000000002E-2</v>
      </c>
      <c r="Q969">
        <v>-17.515999999999998</v>
      </c>
      <c r="R969">
        <v>6.5000000000000002E-2</v>
      </c>
      <c r="T969">
        <v>-19.27</v>
      </c>
      <c r="AB969" s="1">
        <v>559.35319999999979</v>
      </c>
      <c r="AD969" s="2"/>
      <c r="AE969" s="2"/>
      <c r="AF969" s="2"/>
      <c r="AH969" s="2"/>
      <c r="AI969" s="2"/>
      <c r="AJ969" s="2"/>
      <c r="AK969" s="2"/>
      <c r="AQ969" s="2">
        <v>0.105</v>
      </c>
      <c r="AR969" s="2">
        <v>-17.5</v>
      </c>
      <c r="AS969" s="2">
        <v>0.105</v>
      </c>
      <c r="AU969" s="2">
        <v>-17.48</v>
      </c>
      <c r="AV969" s="2">
        <v>0.28700683548710992</v>
      </c>
    </row>
    <row r="970" spans="3:48" x14ac:dyDescent="0.25">
      <c r="C970" s="1">
        <v>659.18559762435041</v>
      </c>
      <c r="E970" s="2">
        <v>6.3E-2</v>
      </c>
      <c r="F970" s="4">
        <v>1.7999999999999999E-2</v>
      </c>
      <c r="J970">
        <v>5.6768171967267904E-2</v>
      </c>
      <c r="P970">
        <v>3.0000000000000001E-3</v>
      </c>
      <c r="Q970">
        <v>-12.83</v>
      </c>
      <c r="R970">
        <v>3.0000000000000001E-3</v>
      </c>
      <c r="T970">
        <v>-15.55</v>
      </c>
      <c r="AB970" s="1">
        <v>559.29439999999977</v>
      </c>
      <c r="AD970" s="2"/>
      <c r="AE970" s="2"/>
      <c r="AF970" s="2"/>
      <c r="AH970" s="2"/>
      <c r="AI970" s="2"/>
      <c r="AJ970" s="2"/>
      <c r="AK970" s="2"/>
      <c r="AQ970" s="2">
        <v>1.7000000000000001E-2</v>
      </c>
      <c r="AR970" s="2">
        <v>-14.4</v>
      </c>
      <c r="AS970" s="2">
        <v>1.7000000000000001E-2</v>
      </c>
      <c r="AU970" s="2">
        <v>-17.88</v>
      </c>
      <c r="AV970" s="2">
        <v>0.24749971380143573</v>
      </c>
    </row>
    <row r="971" spans="3:48" x14ac:dyDescent="0.25">
      <c r="C971" s="1">
        <v>659.26206384558282</v>
      </c>
      <c r="E971" s="2">
        <v>1.1200000000000001</v>
      </c>
      <c r="F971" s="4">
        <v>1.23</v>
      </c>
      <c r="J971">
        <v>0.65644592109230893</v>
      </c>
      <c r="P971">
        <v>3.5000000000000003E-2</v>
      </c>
      <c r="Q971">
        <v>-14.52</v>
      </c>
      <c r="R971">
        <v>3.5000000000000003E-2</v>
      </c>
      <c r="T971">
        <v>-15.07</v>
      </c>
      <c r="AB971" s="1">
        <v>559.11799999999971</v>
      </c>
      <c r="AD971" s="2"/>
      <c r="AE971" s="2"/>
      <c r="AF971" s="2"/>
      <c r="AH971" s="2"/>
      <c r="AI971" s="2"/>
      <c r="AJ971" s="2"/>
      <c r="AK971" s="2"/>
      <c r="AQ971" s="2">
        <v>2E-3</v>
      </c>
      <c r="AR971" s="2">
        <v>-12.8</v>
      </c>
      <c r="AS971" s="2">
        <v>2E-3</v>
      </c>
      <c r="AU971" s="2">
        <v>-16.13</v>
      </c>
      <c r="AV971" s="2">
        <v>0.26810690257023317</v>
      </c>
    </row>
    <row r="972" spans="3:48" x14ac:dyDescent="0.25">
      <c r="C972" s="1">
        <v>659.34075723830733</v>
      </c>
      <c r="E972" s="2">
        <v>1.34</v>
      </c>
      <c r="F972" s="4">
        <v>2.06</v>
      </c>
      <c r="J972">
        <v>0.4673396223966384</v>
      </c>
      <c r="P972">
        <v>3.5999999999999997E-2</v>
      </c>
      <c r="Q972">
        <v>-16.399999999999999</v>
      </c>
      <c r="R972">
        <v>3.5999999999999997E-2</v>
      </c>
      <c r="T972">
        <v>-16.68</v>
      </c>
      <c r="AD972" s="2"/>
      <c r="AE972" s="2"/>
      <c r="AF972" s="2"/>
      <c r="AH972" s="2"/>
      <c r="AI972" s="2"/>
      <c r="AJ972" s="2"/>
      <c r="AK972" s="2"/>
      <c r="AQ972" s="2">
        <v>1.4E-2</v>
      </c>
      <c r="AR972" s="2">
        <v>-13.95</v>
      </c>
      <c r="AS972" s="2">
        <v>1.4E-2</v>
      </c>
      <c r="AU972" s="2">
        <v>-17.940000000000001</v>
      </c>
      <c r="AV972" s="2">
        <v>0.2753356489629033</v>
      </c>
    </row>
    <row r="973" spans="3:48" x14ac:dyDescent="0.25">
      <c r="C973" s="1">
        <v>659.41054194506307</v>
      </c>
      <c r="E973" s="2">
        <v>1.78</v>
      </c>
      <c r="F973" s="4">
        <v>-0.1</v>
      </c>
      <c r="I973">
        <v>-8.8000000000000007</v>
      </c>
      <c r="J973">
        <v>0.7931325029469215</v>
      </c>
      <c r="P973">
        <v>0.105</v>
      </c>
      <c r="Q973">
        <v>-17.5</v>
      </c>
      <c r="R973">
        <v>0.105</v>
      </c>
      <c r="T973">
        <v>-17.48</v>
      </c>
      <c r="AD973" s="2"/>
      <c r="AE973" s="2"/>
      <c r="AF973" s="2"/>
      <c r="AH973" s="2"/>
      <c r="AI973" s="2"/>
      <c r="AJ973" s="2"/>
      <c r="AK973" s="2"/>
      <c r="AQ973" s="2">
        <v>5.0000000000000001E-3</v>
      </c>
      <c r="AR973" s="2">
        <v>-14.3</v>
      </c>
      <c r="AS973" s="2">
        <v>5.0000000000000001E-3</v>
      </c>
      <c r="AU973" s="2">
        <v>-17.97</v>
      </c>
      <c r="AV973" s="2">
        <v>0.25110668328655111</v>
      </c>
    </row>
    <row r="974" spans="3:48" x14ac:dyDescent="0.25">
      <c r="C974" s="1">
        <v>659.48626577579807</v>
      </c>
      <c r="E974" s="2">
        <v>1.8</v>
      </c>
      <c r="F974" s="4">
        <v>-0.02</v>
      </c>
      <c r="I974">
        <v>-2.9</v>
      </c>
      <c r="J974">
        <v>0.84791605224853261</v>
      </c>
      <c r="P974">
        <v>1.7000000000000001E-2</v>
      </c>
      <c r="Q974">
        <v>-14.4</v>
      </c>
      <c r="R974">
        <v>1.7000000000000001E-2</v>
      </c>
      <c r="T974">
        <v>-17.88</v>
      </c>
      <c r="AD974" s="2"/>
      <c r="AE974" s="2"/>
      <c r="AF974" s="2"/>
      <c r="AH974" s="2"/>
      <c r="AI974" s="2"/>
      <c r="AJ974" s="2"/>
      <c r="AK974" s="2"/>
      <c r="AQ974" s="2"/>
      <c r="AR974" s="2"/>
      <c r="AS974" s="2"/>
      <c r="AU974" s="2"/>
      <c r="AV974" s="2"/>
    </row>
    <row r="975" spans="3:48" x14ac:dyDescent="0.25">
      <c r="C975" s="1">
        <v>659.55902004454344</v>
      </c>
      <c r="E975" s="2">
        <v>3.17</v>
      </c>
      <c r="F975" s="4">
        <v>0.94</v>
      </c>
      <c r="I975">
        <v>-8.1999999999999993</v>
      </c>
      <c r="J975">
        <v>0.79839985738596342</v>
      </c>
      <c r="P975">
        <v>2E-3</v>
      </c>
      <c r="Q975">
        <v>-12.8</v>
      </c>
      <c r="R975">
        <v>2E-3</v>
      </c>
      <c r="T975">
        <v>-16.13</v>
      </c>
      <c r="AD975" s="2"/>
      <c r="AE975" s="2"/>
      <c r="AF975" s="2"/>
      <c r="AH975" s="2"/>
      <c r="AI975" s="2"/>
      <c r="AJ975" s="2"/>
      <c r="AK975" s="2"/>
      <c r="AQ975" s="2"/>
      <c r="AR975" s="2"/>
      <c r="AS975" s="2"/>
      <c r="AU975" s="2"/>
      <c r="AV975" s="2"/>
    </row>
    <row r="976" spans="3:48" x14ac:dyDescent="0.25">
      <c r="C976" s="1">
        <v>659.63325909428363</v>
      </c>
      <c r="E976" s="2">
        <v>1.98</v>
      </c>
      <c r="F976" s="4">
        <v>0.80600000000000005</v>
      </c>
      <c r="I976">
        <v>-7.44</v>
      </c>
      <c r="J976">
        <v>0.78041894834538617</v>
      </c>
      <c r="P976">
        <v>1.4E-2</v>
      </c>
      <c r="Q976">
        <v>-13.95</v>
      </c>
      <c r="R976">
        <v>1.4E-2</v>
      </c>
      <c r="T976">
        <v>-17.940000000000001</v>
      </c>
      <c r="AD976" s="2"/>
      <c r="AE976" s="2"/>
      <c r="AF976" s="2"/>
      <c r="AH976" s="2"/>
      <c r="AI976" s="2"/>
      <c r="AJ976" s="2"/>
      <c r="AK976" s="2"/>
      <c r="AQ976" s="2"/>
      <c r="AR976" s="2"/>
      <c r="AS976" s="2"/>
      <c r="AU976" s="2"/>
      <c r="AV976" s="2"/>
    </row>
    <row r="977" spans="3:48" x14ac:dyDescent="0.25">
      <c r="C977" s="1">
        <v>659.706013363029</v>
      </c>
      <c r="E977" s="2">
        <v>5.23</v>
      </c>
      <c r="F977" s="4">
        <v>0.99</v>
      </c>
      <c r="I977">
        <v>-5.24</v>
      </c>
      <c r="J977">
        <v>0.85691178142457902</v>
      </c>
      <c r="P977">
        <v>5.0000000000000001E-3</v>
      </c>
      <c r="Q977">
        <v>-14.3</v>
      </c>
      <c r="R977">
        <v>5.0000000000000001E-3</v>
      </c>
      <c r="T977">
        <v>-17.97</v>
      </c>
      <c r="AB977" s="1">
        <v>559</v>
      </c>
      <c r="AD977" s="2"/>
      <c r="AE977" s="2"/>
      <c r="AF977" s="2"/>
      <c r="AH977" s="2"/>
      <c r="AI977" s="2"/>
      <c r="AJ977" s="2"/>
      <c r="AK977" s="2"/>
      <c r="AQ977" s="2"/>
      <c r="AR977" s="2"/>
      <c r="AS977" s="2"/>
      <c r="AU977" s="2"/>
      <c r="AV977" s="2"/>
    </row>
    <row r="978" spans="3:48" x14ac:dyDescent="0.25">
      <c r="C978" s="1">
        <v>659.7832219747587</v>
      </c>
      <c r="E978"/>
      <c r="J978">
        <v>0.87464023025263837</v>
      </c>
      <c r="AD978" s="2"/>
      <c r="AE978" s="2"/>
      <c r="AF978" s="2"/>
      <c r="AH978" s="2"/>
      <c r="AI978" s="2"/>
      <c r="AJ978" s="2"/>
      <c r="AK978" s="2"/>
      <c r="AQ978" s="2"/>
      <c r="AR978" s="2"/>
      <c r="AS978" s="2"/>
      <c r="AU978" s="2"/>
      <c r="AV978" s="2"/>
    </row>
    <row r="979" spans="3:48" x14ac:dyDescent="0.25">
      <c r="C979" s="1">
        <v>659.85968819599111</v>
      </c>
      <c r="E979" s="2">
        <v>5.72</v>
      </c>
      <c r="F979" s="4">
        <v>1.93</v>
      </c>
      <c r="I979">
        <v>-4.45</v>
      </c>
      <c r="J979">
        <v>0.9576847591058224</v>
      </c>
      <c r="AD979" s="2"/>
      <c r="AE979" s="2"/>
      <c r="AF979" s="2"/>
      <c r="AH979" s="2"/>
      <c r="AI979" s="2"/>
      <c r="AJ979" s="2"/>
      <c r="AK979" s="2"/>
      <c r="AQ979" s="2"/>
      <c r="AR979" s="2"/>
      <c r="AS979" s="2"/>
      <c r="AU979" s="2"/>
      <c r="AV979" s="2"/>
    </row>
    <row r="980" spans="3:48" x14ac:dyDescent="0.25">
      <c r="C980" s="1">
        <v>659.93095768374167</v>
      </c>
      <c r="E980" s="2">
        <v>2.02</v>
      </c>
      <c r="F980" s="4">
        <v>0.83699999999999997</v>
      </c>
      <c r="I980">
        <v>-5.84</v>
      </c>
      <c r="J980">
        <v>0.72077868386275723</v>
      </c>
      <c r="AD980" s="2"/>
      <c r="AE980" s="2"/>
      <c r="AF980" s="2"/>
      <c r="AH980" s="2"/>
      <c r="AI980" s="2"/>
      <c r="AJ980" s="2"/>
      <c r="AK980" s="2"/>
      <c r="AQ980" s="2"/>
      <c r="AR980" s="2"/>
      <c r="AS980" s="2"/>
      <c r="AU980" s="2"/>
      <c r="AV980" s="2"/>
    </row>
    <row r="981" spans="3:48" x14ac:dyDescent="0.25">
      <c r="C981" s="1">
        <v>660</v>
      </c>
      <c r="E981" s="2">
        <v>4.9400000000000004</v>
      </c>
      <c r="F981" s="4">
        <v>1.26</v>
      </c>
      <c r="I981">
        <v>-8.27</v>
      </c>
      <c r="J981">
        <v>1.1098317157627147</v>
      </c>
      <c r="AD981" s="2"/>
      <c r="AE981" s="2"/>
      <c r="AF981" s="2"/>
      <c r="AH981" s="2"/>
      <c r="AI981" s="2"/>
      <c r="AJ981" s="2"/>
      <c r="AK981" s="2"/>
      <c r="AQ981" s="2"/>
      <c r="AR981" s="2"/>
      <c r="AS981" s="2"/>
      <c r="AU981" s="2"/>
      <c r="AV981" s="2"/>
    </row>
    <row r="982" spans="3:48" x14ac:dyDescent="0.25">
      <c r="C982" s="1">
        <v>653</v>
      </c>
      <c r="E982">
        <v>5.7190000000000003</v>
      </c>
      <c r="F982" s="4">
        <v>1.6879999999999999</v>
      </c>
      <c r="G982" s="5">
        <v>0.16700000000000001</v>
      </c>
      <c r="H982" s="4">
        <v>-26.9</v>
      </c>
      <c r="I982">
        <v>-6.87</v>
      </c>
      <c r="J982">
        <v>0.21367367356347544</v>
      </c>
      <c r="AD982" s="2"/>
      <c r="AE982" s="2"/>
      <c r="AF982" s="2"/>
      <c r="AH982" s="2"/>
      <c r="AI982" s="2"/>
      <c r="AJ982" s="2"/>
      <c r="AK982" s="2"/>
      <c r="AQ982" s="2"/>
      <c r="AR982" s="2"/>
      <c r="AS982" s="2"/>
      <c r="AU982" s="2"/>
      <c r="AV982" s="2"/>
    </row>
    <row r="983" spans="3:48" x14ac:dyDescent="0.25">
      <c r="C983" s="1">
        <v>653.1189343482398</v>
      </c>
      <c r="E983" s="2">
        <v>2.21</v>
      </c>
      <c r="F983" s="4">
        <v>1.1299999999999999</v>
      </c>
      <c r="G983" s="5">
        <v>0.32</v>
      </c>
      <c r="H983" s="4">
        <v>-26</v>
      </c>
      <c r="I983">
        <v>-5.31</v>
      </c>
      <c r="J983">
        <v>0.43257626290471834</v>
      </c>
      <c r="AB983" s="1">
        <v>557.6999999999997</v>
      </c>
      <c r="AD983" s="2"/>
      <c r="AE983" s="2"/>
      <c r="AF983" s="2"/>
      <c r="AH983" s="2"/>
      <c r="AI983" s="2"/>
      <c r="AJ983" s="2"/>
      <c r="AK983" s="2"/>
      <c r="AQ983" s="2"/>
      <c r="AR983" s="2"/>
      <c r="AS983" s="2"/>
      <c r="AU983" s="2"/>
      <c r="AV983" s="2"/>
    </row>
    <row r="984" spans="3:48" x14ac:dyDescent="0.25">
      <c r="C984" s="1">
        <v>653.24024738344428</v>
      </c>
      <c r="E984" s="2">
        <v>1.96</v>
      </c>
      <c r="F984" s="4">
        <v>1.218</v>
      </c>
      <c r="G984" s="5">
        <v>0.24399999999999999</v>
      </c>
      <c r="H984" s="4">
        <v>-26.4</v>
      </c>
      <c r="I984">
        <v>-6.66</v>
      </c>
      <c r="J984">
        <v>0.30484030973722975</v>
      </c>
      <c r="AB984" s="1">
        <v>557.49999999999966</v>
      </c>
      <c r="AD984" s="2"/>
      <c r="AE984" s="2"/>
      <c r="AF984" s="2"/>
      <c r="AH984" s="2"/>
      <c r="AI984" s="2"/>
      <c r="AJ984" s="2"/>
      <c r="AK984" s="2"/>
      <c r="AQ984" s="2"/>
      <c r="AR984" s="2"/>
      <c r="AS984" s="2"/>
      <c r="AU984" s="2"/>
      <c r="AV984" s="2"/>
    </row>
    <row r="985" spans="3:48" x14ac:dyDescent="0.25">
      <c r="C985" s="1">
        <v>653.35799238820175</v>
      </c>
      <c r="E985" s="2">
        <v>0.57999999999999996</v>
      </c>
      <c r="F985" s="4">
        <v>1.99</v>
      </c>
      <c r="G985" s="5">
        <v>0.28999999999999998</v>
      </c>
      <c r="H985" s="4">
        <v>-26.7</v>
      </c>
      <c r="I985">
        <v>-6.11</v>
      </c>
      <c r="J985">
        <v>0.43564847705782678</v>
      </c>
      <c r="AB985" s="1">
        <v>556.89999999999952</v>
      </c>
      <c r="AD985" s="2"/>
      <c r="AE985" s="2"/>
      <c r="AF985" s="2"/>
      <c r="AH985" s="2"/>
      <c r="AI985" s="2"/>
      <c r="AJ985" s="2"/>
      <c r="AK985" s="2"/>
      <c r="AQ985" s="2"/>
      <c r="AR985" s="2"/>
      <c r="AS985" s="2"/>
      <c r="AU985" s="2"/>
      <c r="AV985" s="2"/>
    </row>
    <row r="986" spans="3:48" x14ac:dyDescent="0.25">
      <c r="C986" s="1">
        <v>653.47811607992389</v>
      </c>
      <c r="E986" s="2">
        <v>1.69</v>
      </c>
      <c r="F986" s="4">
        <v>1.6</v>
      </c>
      <c r="G986" s="5">
        <v>0.28499999999999998</v>
      </c>
      <c r="H986" s="4">
        <v>-25.7</v>
      </c>
      <c r="I986">
        <v>-7.16</v>
      </c>
      <c r="J986">
        <v>0.2995269380130901</v>
      </c>
      <c r="AD986" s="2"/>
      <c r="AE986" s="2"/>
      <c r="AF986" s="2"/>
      <c r="AH986" s="2"/>
      <c r="AI986" s="2"/>
      <c r="AJ986" s="2"/>
      <c r="AK986" s="2"/>
      <c r="AQ986" s="2"/>
      <c r="AR986" s="2"/>
      <c r="AS986" s="2"/>
      <c r="AU986" s="2"/>
      <c r="AV986" s="2"/>
    </row>
    <row r="987" spans="3:48" x14ac:dyDescent="0.25">
      <c r="C987" s="1">
        <v>653.60180780209328</v>
      </c>
      <c r="E987" s="2">
        <v>1.93</v>
      </c>
      <c r="F987" s="4">
        <v>1.83</v>
      </c>
      <c r="G987" s="5">
        <v>0.41</v>
      </c>
      <c r="H987" s="4">
        <v>-27.23</v>
      </c>
      <c r="I987">
        <v>-4.25</v>
      </c>
      <c r="J987">
        <v>0.331976671541654</v>
      </c>
      <c r="AD987" s="2"/>
      <c r="AE987" s="2"/>
      <c r="AF987" s="2"/>
      <c r="AH987" s="2"/>
      <c r="AI987" s="2"/>
      <c r="AJ987" s="2"/>
      <c r="AK987" s="2"/>
      <c r="AQ987" s="2"/>
      <c r="AR987" s="2"/>
      <c r="AS987" s="2"/>
      <c r="AU987" s="2"/>
      <c r="AV987" s="2"/>
    </row>
    <row r="988" spans="3:48" x14ac:dyDescent="0.25">
      <c r="C988" s="1">
        <v>653.71479543292105</v>
      </c>
      <c r="E988" s="2">
        <v>2.79</v>
      </c>
      <c r="F988" s="4">
        <v>1.76</v>
      </c>
      <c r="G988" s="5">
        <v>0.24</v>
      </c>
      <c r="H988" s="4">
        <v>-26.5</v>
      </c>
      <c r="I988">
        <v>-10.33</v>
      </c>
      <c r="J988">
        <v>0.37900061391115963</v>
      </c>
      <c r="AD988" s="2"/>
      <c r="AE988" s="2"/>
      <c r="AF988" s="2"/>
      <c r="AH988" s="2"/>
      <c r="AI988" s="2"/>
      <c r="AJ988" s="2"/>
      <c r="AK988" s="2"/>
      <c r="AQ988" s="2"/>
      <c r="AR988" s="2"/>
      <c r="AS988" s="2"/>
      <c r="AU988" s="2"/>
      <c r="AV988" s="2"/>
    </row>
    <row r="989" spans="3:48" x14ac:dyDescent="0.25">
      <c r="C989" s="1">
        <v>653.83610846812564</v>
      </c>
      <c r="E989" s="2">
        <v>2.84</v>
      </c>
      <c r="F989" s="4">
        <v>2.58</v>
      </c>
      <c r="G989" s="5">
        <v>0.27</v>
      </c>
      <c r="H989" s="4">
        <v>-25.7</v>
      </c>
      <c r="I989">
        <v>-9.76</v>
      </c>
      <c r="J989">
        <v>0.44956554289055173</v>
      </c>
      <c r="AD989" s="2"/>
      <c r="AE989" s="2"/>
      <c r="AF989" s="2"/>
      <c r="AH989" s="2"/>
      <c r="AI989" s="2"/>
      <c r="AJ989" s="2"/>
      <c r="AK989" s="2"/>
      <c r="AQ989" s="2"/>
      <c r="AR989" s="2"/>
      <c r="AS989" s="2"/>
      <c r="AU989" s="2"/>
      <c r="AV989" s="2"/>
    </row>
    <row r="990" spans="3:48" x14ac:dyDescent="0.25">
      <c r="C990" s="1">
        <v>653.95147478591821</v>
      </c>
      <c r="E990" s="2">
        <v>2.98</v>
      </c>
      <c r="F990" s="4">
        <v>2.86</v>
      </c>
      <c r="G990" s="5">
        <v>0.22</v>
      </c>
      <c r="H990" s="4">
        <v>-27.9</v>
      </c>
      <c r="I990">
        <v>-9.3800000000000008</v>
      </c>
      <c r="J990">
        <v>0.39029059878218536</v>
      </c>
      <c r="AD990" s="2"/>
      <c r="AE990" s="2"/>
      <c r="AF990" s="2"/>
      <c r="AH990" s="2"/>
      <c r="AI990" s="2"/>
      <c r="AJ990" s="2"/>
      <c r="AK990" s="2"/>
      <c r="AQ990" s="2"/>
      <c r="AR990" s="2"/>
      <c r="AS990" s="2"/>
      <c r="AU990" s="2"/>
      <c r="AV990" s="2"/>
    </row>
    <row r="991" spans="3:48" x14ac:dyDescent="0.25">
      <c r="C991" s="1">
        <v>654.07278782112269</v>
      </c>
      <c r="E991" s="2">
        <v>1.99</v>
      </c>
      <c r="F991" s="4">
        <v>2.57</v>
      </c>
      <c r="G991" s="5">
        <v>0.21</v>
      </c>
      <c r="H991" s="4">
        <v>-25.5</v>
      </c>
      <c r="I991">
        <v>-9.89</v>
      </c>
      <c r="J991">
        <v>0.28673367668507133</v>
      </c>
      <c r="AB991" s="1">
        <v>554.81999999999948</v>
      </c>
      <c r="AD991" s="2"/>
      <c r="AE991" s="2"/>
      <c r="AF991" s="2"/>
      <c r="AH991" s="2"/>
      <c r="AI991" s="2"/>
      <c r="AJ991" s="2"/>
      <c r="AK991" s="2"/>
      <c r="AQ991" s="2"/>
      <c r="AR991" s="2"/>
      <c r="AS991" s="2"/>
      <c r="AU991" s="2"/>
      <c r="AV991" s="2"/>
    </row>
    <row r="992" spans="3:48" x14ac:dyDescent="0.25">
      <c r="C992" s="1">
        <v>654.19172216936249</v>
      </c>
      <c r="E992" s="2">
        <v>1.51</v>
      </c>
      <c r="F992" s="4">
        <v>2.89</v>
      </c>
      <c r="G992" s="5">
        <v>0.26</v>
      </c>
      <c r="H992" s="4">
        <v>-27.6</v>
      </c>
      <c r="I992">
        <v>-9.94</v>
      </c>
      <c r="J992">
        <v>0.2488710154951983</v>
      </c>
      <c r="AB992" s="1">
        <v>554.22999999999922</v>
      </c>
      <c r="AD992" s="2"/>
      <c r="AE992" s="2"/>
      <c r="AF992" s="2"/>
      <c r="AH992" s="2"/>
      <c r="AI992" s="2"/>
      <c r="AJ992" s="2"/>
      <c r="AK992" s="2"/>
      <c r="AQ992" s="2"/>
      <c r="AR992" s="2"/>
      <c r="AS992" s="2"/>
      <c r="AU992" s="2"/>
      <c r="AV992" s="2"/>
    </row>
    <row r="993" spans="3:48" x14ac:dyDescent="0.25">
      <c r="C993" s="1">
        <v>654.30708848715506</v>
      </c>
      <c r="E993" s="2">
        <v>1.35</v>
      </c>
      <c r="F993" s="4">
        <v>2.94</v>
      </c>
      <c r="G993" s="5">
        <v>0.2</v>
      </c>
      <c r="H993" s="4">
        <v>-27.3</v>
      </c>
      <c r="I993">
        <v>-8.6199999999999992</v>
      </c>
      <c r="J993">
        <v>0.29365446020761488</v>
      </c>
      <c r="AD993" s="2"/>
      <c r="AE993" s="2"/>
      <c r="AF993" s="2"/>
      <c r="AH993" s="2"/>
      <c r="AI993" s="2"/>
      <c r="AJ993" s="2"/>
      <c r="AK993" s="2"/>
      <c r="AQ993" s="2"/>
      <c r="AR993" s="2"/>
      <c r="AS993" s="2"/>
      <c r="AU993" s="2"/>
      <c r="AV993" s="2"/>
    </row>
    <row r="994" spans="3:48" x14ac:dyDescent="0.25">
      <c r="C994" s="1">
        <v>654.42721217887731</v>
      </c>
      <c r="E994" s="2">
        <v>7.72</v>
      </c>
      <c r="F994" s="4">
        <v>4.8</v>
      </c>
      <c r="G994" s="5">
        <v>1.04</v>
      </c>
      <c r="H994" s="4">
        <v>-27.1</v>
      </c>
      <c r="I994">
        <v>-9.11</v>
      </c>
      <c r="J994">
        <v>0.51650058303196189</v>
      </c>
      <c r="AD994" s="2"/>
      <c r="AE994" s="2"/>
      <c r="AF994" s="2"/>
      <c r="AH994" s="2"/>
      <c r="AI994" s="2"/>
      <c r="AJ994" s="2"/>
      <c r="AK994" s="2"/>
      <c r="AQ994" s="2"/>
      <c r="AR994" s="2"/>
      <c r="AS994" s="2"/>
      <c r="AU994" s="2"/>
      <c r="AV994" s="2"/>
    </row>
    <row r="995" spans="3:48" x14ac:dyDescent="0.25">
      <c r="C995" s="1">
        <v>654.55090390104658</v>
      </c>
      <c r="E995" s="2">
        <v>1.61</v>
      </c>
      <c r="F995" s="4">
        <v>3.35</v>
      </c>
      <c r="G995" s="5">
        <v>0.18</v>
      </c>
      <c r="H995" s="4">
        <v>-25.4</v>
      </c>
      <c r="I995">
        <v>-10.27</v>
      </c>
      <c r="J995">
        <v>0.25720229740215805</v>
      </c>
      <c r="AD995" s="2"/>
      <c r="AE995" s="2"/>
      <c r="AF995" s="2"/>
      <c r="AH995" s="2"/>
      <c r="AI995" s="2"/>
      <c r="AJ995" s="2"/>
      <c r="AK995" s="2"/>
      <c r="AQ995" s="2"/>
      <c r="AR995" s="2"/>
      <c r="AS995" s="2"/>
      <c r="AU995" s="2"/>
      <c r="AV995" s="2"/>
    </row>
    <row r="996" spans="3:48" x14ac:dyDescent="0.25">
      <c r="C996" s="1">
        <v>654.6674595623216</v>
      </c>
      <c r="E996"/>
      <c r="G996" s="5">
        <v>0.46</v>
      </c>
      <c r="H996" s="4">
        <v>-27</v>
      </c>
      <c r="J996">
        <v>0.48601403502632401</v>
      </c>
      <c r="AD996" s="2"/>
      <c r="AE996" s="2"/>
      <c r="AF996" s="2"/>
      <c r="AH996" s="2"/>
      <c r="AI996" s="2"/>
      <c r="AJ996" s="2"/>
      <c r="AK996" s="2"/>
      <c r="AQ996" s="2"/>
      <c r="AR996" s="2"/>
      <c r="AS996" s="2"/>
      <c r="AU996" s="2"/>
      <c r="AV996" s="2"/>
    </row>
    <row r="997" spans="3:48" x14ac:dyDescent="0.25">
      <c r="C997" s="1">
        <v>654.79352997145577</v>
      </c>
      <c r="E997" s="2">
        <v>1.56</v>
      </c>
      <c r="F997" s="4">
        <v>2.99</v>
      </c>
      <c r="G997" s="5">
        <v>0.27</v>
      </c>
      <c r="H997" s="4">
        <v>-26.9</v>
      </c>
      <c r="I997">
        <v>-9.34</v>
      </c>
      <c r="J997">
        <v>0.32292386276519686</v>
      </c>
      <c r="AD997" s="2"/>
      <c r="AE997" s="2"/>
      <c r="AF997" s="2"/>
      <c r="AH997" s="2"/>
      <c r="AI997" s="2"/>
      <c r="AJ997" s="2"/>
      <c r="AK997" s="2"/>
      <c r="AQ997" s="2"/>
      <c r="AR997" s="2"/>
      <c r="AS997" s="2"/>
      <c r="AU997" s="2"/>
      <c r="AV997" s="2"/>
    </row>
    <row r="998" spans="3:48" x14ac:dyDescent="0.25">
      <c r="C998" s="1">
        <v>654.90413891531875</v>
      </c>
      <c r="E998"/>
      <c r="G998" s="5">
        <v>0.32</v>
      </c>
      <c r="H998" s="4">
        <v>-27.8</v>
      </c>
      <c r="J998">
        <v>0.27994701266919003</v>
      </c>
      <c r="AB998" s="1">
        <v>552.89999999999986</v>
      </c>
      <c r="AD998" s="2"/>
      <c r="AE998" s="2"/>
      <c r="AF998" s="2"/>
      <c r="AH998" s="2"/>
      <c r="AI998" s="2"/>
      <c r="AJ998" s="2"/>
      <c r="AK998" s="2"/>
      <c r="AQ998" s="2"/>
      <c r="AR998" s="2"/>
      <c r="AS998" s="2"/>
      <c r="AU998" s="2"/>
      <c r="AV998" s="2"/>
    </row>
    <row r="999" spans="3:48" x14ac:dyDescent="0.25">
      <c r="C999" s="1">
        <v>655.03377735490005</v>
      </c>
      <c r="E999" s="2">
        <v>5.64</v>
      </c>
      <c r="F999" s="4">
        <v>3.76</v>
      </c>
      <c r="I999">
        <v>-6.1920000000000002</v>
      </c>
      <c r="J999">
        <v>0.75413911242558662</v>
      </c>
      <c r="AF999" s="2"/>
      <c r="AQ999" s="2"/>
      <c r="AR999" s="2"/>
      <c r="AS999" s="2"/>
      <c r="AU999" s="2"/>
      <c r="AV999" s="2"/>
    </row>
    <row r="1000" spans="3:48" x14ac:dyDescent="0.25">
      <c r="C1000" s="1">
        <v>655.14081826831591</v>
      </c>
      <c r="E1000" s="2">
        <v>1.79</v>
      </c>
      <c r="F1000" s="4">
        <v>2.25</v>
      </c>
      <c r="G1000" s="5">
        <v>0.47</v>
      </c>
      <c r="H1000" s="4">
        <v>-27.7</v>
      </c>
      <c r="I1000">
        <v>-9.16</v>
      </c>
      <c r="J1000">
        <v>0.35773761764755296</v>
      </c>
      <c r="AQ1000" s="2"/>
      <c r="AR1000" s="2"/>
      <c r="AS1000" s="2"/>
      <c r="AU1000" s="2"/>
      <c r="AV1000" s="2"/>
    </row>
    <row r="1001" spans="3:48" x14ac:dyDescent="0.25">
      <c r="C1001" s="1">
        <v>655.2621313035205</v>
      </c>
      <c r="E1001" s="2">
        <v>0.17</v>
      </c>
      <c r="F1001" s="4">
        <v>1.95</v>
      </c>
      <c r="G1001" s="5">
        <v>0.43</v>
      </c>
      <c r="H1001" s="4">
        <v>-28.06</v>
      </c>
      <c r="I1001">
        <v>-8.83</v>
      </c>
      <c r="J1001">
        <v>0.30870568529376441</v>
      </c>
      <c r="AQ1001" s="2"/>
      <c r="AR1001" s="2"/>
      <c r="AS1001" s="2"/>
      <c r="AU1001" s="2"/>
      <c r="AV1001" s="2"/>
    </row>
    <row r="1002" spans="3:48" x14ac:dyDescent="0.25">
      <c r="C1002" s="1">
        <v>655.38225499524265</v>
      </c>
      <c r="E1002" s="2">
        <v>1.49</v>
      </c>
      <c r="F1002" s="4">
        <v>1.99</v>
      </c>
      <c r="G1002" s="5">
        <v>0.41</v>
      </c>
      <c r="H1002" s="4">
        <v>-26.7</v>
      </c>
      <c r="I1002">
        <v>-8.23</v>
      </c>
      <c r="J1002">
        <v>0.33724183659394202</v>
      </c>
      <c r="AB1002" s="1">
        <v>650.34333333333336</v>
      </c>
      <c r="AD1002"/>
      <c r="AE1002" s="4">
        <v>6.99</v>
      </c>
      <c r="AH1002">
        <v>5.0199999999999996</v>
      </c>
      <c r="AQ1002" s="2"/>
      <c r="AR1002" s="2"/>
      <c r="AS1002" s="2"/>
      <c r="AU1002" s="2"/>
      <c r="AV1002" s="2"/>
    </row>
    <row r="1003" spans="3:48" x14ac:dyDescent="0.25">
      <c r="C1003" s="1">
        <v>655.50594671741203</v>
      </c>
      <c r="E1003" s="2">
        <v>1.91</v>
      </c>
      <c r="F1003" s="4">
        <v>1.44</v>
      </c>
      <c r="G1003" s="5">
        <v>0.51</v>
      </c>
      <c r="H1003" s="4">
        <v>-28.16</v>
      </c>
      <c r="I1003">
        <v>-8.0500000000000007</v>
      </c>
      <c r="J1003">
        <v>0.33784341179364047</v>
      </c>
      <c r="AB1003" s="1">
        <v>650.66666666666663</v>
      </c>
      <c r="AD1003"/>
      <c r="AE1003" s="4">
        <v>6.8</v>
      </c>
      <c r="AH1003">
        <v>0.1</v>
      </c>
      <c r="AQ1003" s="2"/>
      <c r="AR1003" s="2"/>
      <c r="AS1003" s="2"/>
      <c r="AU1003" s="2"/>
      <c r="AV1003" s="2"/>
    </row>
    <row r="1004" spans="3:48" x14ac:dyDescent="0.25">
      <c r="C1004" s="1">
        <v>655.6189343482398</v>
      </c>
      <c r="E1004" s="2">
        <v>1.45</v>
      </c>
      <c r="F1004" s="4">
        <v>1.73</v>
      </c>
      <c r="G1004" s="5">
        <v>0.47</v>
      </c>
      <c r="H1004" s="4">
        <v>-28.35</v>
      </c>
      <c r="I1004">
        <v>-8.66</v>
      </c>
      <c r="J1004">
        <v>0.31516853041148279</v>
      </c>
      <c r="AB1004" s="1">
        <v>654.67666666666662</v>
      </c>
      <c r="AD1004"/>
      <c r="AQ1004" s="2"/>
      <c r="AR1004" s="2"/>
      <c r="AS1004" s="2"/>
      <c r="AU1004" s="2"/>
      <c r="AV1004" s="2"/>
    </row>
    <row r="1005" spans="3:48" x14ac:dyDescent="0.25">
      <c r="C1005" s="1">
        <v>655.74024738344428</v>
      </c>
      <c r="E1005" s="2">
        <v>1.53</v>
      </c>
      <c r="F1005" s="4">
        <v>1.59</v>
      </c>
      <c r="G1005" s="5">
        <v>0.49</v>
      </c>
      <c r="H1005" s="4">
        <v>-28.68</v>
      </c>
      <c r="I1005">
        <v>-8.5</v>
      </c>
      <c r="J1005">
        <v>0.32446174116656479</v>
      </c>
      <c r="AB1005" s="1">
        <v>657.67333333333329</v>
      </c>
      <c r="AD1005"/>
      <c r="AH1005">
        <v>3.3</v>
      </c>
      <c r="AQ1005" s="2"/>
      <c r="AR1005" s="2"/>
      <c r="AS1005" s="2"/>
      <c r="AU1005" s="2"/>
      <c r="AV1005" s="2"/>
    </row>
    <row r="1006" spans="3:48" x14ac:dyDescent="0.25">
      <c r="C1006" s="1">
        <v>655.85799238820175</v>
      </c>
      <c r="E1006" s="2">
        <v>1.95</v>
      </c>
      <c r="F1006" s="4">
        <v>1.25</v>
      </c>
      <c r="G1006" s="5">
        <v>0.56000000000000005</v>
      </c>
      <c r="H1006" s="4">
        <v>-28.92</v>
      </c>
      <c r="I1006">
        <v>-7.8150000000000004</v>
      </c>
      <c r="J1006">
        <v>0.34031054859422921</v>
      </c>
      <c r="AB1006" s="1">
        <v>657.99666666666667</v>
      </c>
      <c r="AD1006"/>
      <c r="AQ1006" s="2"/>
      <c r="AR1006" s="2"/>
      <c r="AS1006" s="2"/>
      <c r="AU1006" s="2"/>
      <c r="AV1006" s="2"/>
    </row>
    <row r="1007" spans="3:48" x14ac:dyDescent="0.25">
      <c r="C1007" s="1">
        <v>655.97216936251186</v>
      </c>
      <c r="E1007" s="2">
        <v>1.67</v>
      </c>
      <c r="F1007" s="4">
        <v>1.28</v>
      </c>
      <c r="G1007" s="5">
        <v>0.56999999999999995</v>
      </c>
      <c r="H1007" s="4">
        <v>-28.9</v>
      </c>
      <c r="I1007">
        <v>-8.5399999999999991</v>
      </c>
      <c r="J1007">
        <v>0.30394872571965331</v>
      </c>
      <c r="AB1007" s="1">
        <v>658.34333333333336</v>
      </c>
      <c r="AD1007"/>
      <c r="AQ1007" s="2"/>
      <c r="AR1007" s="2"/>
      <c r="AS1007" s="2"/>
      <c r="AU1007" s="2"/>
      <c r="AV1007" s="2"/>
    </row>
    <row r="1008" spans="3:48" x14ac:dyDescent="0.25">
      <c r="C1008" s="1">
        <v>656.09942911512849</v>
      </c>
      <c r="E1008" s="2">
        <v>1.61</v>
      </c>
      <c r="F1008" s="4">
        <v>1.27</v>
      </c>
      <c r="G1008" s="5">
        <v>0.44</v>
      </c>
      <c r="H1008" s="4">
        <v>-29.84</v>
      </c>
      <c r="I1008">
        <v>-9.06</v>
      </c>
      <c r="J1008">
        <v>0.31518361968984332</v>
      </c>
      <c r="AB1008" s="1">
        <v>658.66666666666663</v>
      </c>
      <c r="AD1008"/>
      <c r="AE1008" s="4">
        <v>2.5</v>
      </c>
      <c r="AH1008">
        <v>6.74</v>
      </c>
      <c r="AQ1008" s="2"/>
      <c r="AR1008" s="2"/>
      <c r="AS1008" s="2"/>
      <c r="AU1008" s="2"/>
      <c r="AV1008" s="2"/>
    </row>
    <row r="1009" spans="3:48" x14ac:dyDescent="0.25">
      <c r="C1009" s="1">
        <v>656.21836346336818</v>
      </c>
      <c r="E1009" s="2">
        <v>2.3199999999999998</v>
      </c>
      <c r="F1009" s="4">
        <v>0.89</v>
      </c>
      <c r="G1009" s="5">
        <v>0.44</v>
      </c>
      <c r="H1009" s="4">
        <v>-28.9</v>
      </c>
      <c r="I1009">
        <v>-8.01</v>
      </c>
      <c r="J1009">
        <v>0.46237876086626023</v>
      </c>
      <c r="AB1009" s="1">
        <v>660</v>
      </c>
      <c r="AD1009" s="2"/>
      <c r="AE1009" s="4">
        <v>4.6269999999999998</v>
      </c>
      <c r="AH1009">
        <v>5.2</v>
      </c>
      <c r="AQ1009" s="2"/>
      <c r="AR1009" s="2"/>
      <c r="AS1009" s="2"/>
      <c r="AU1009" s="2"/>
      <c r="AV1009" s="2"/>
    </row>
    <row r="1010" spans="3:48" x14ac:dyDescent="0.25">
      <c r="C1010" s="1">
        <v>656.33729781160798</v>
      </c>
      <c r="E1010" s="2">
        <v>2.11</v>
      </c>
      <c r="F1010" s="4">
        <v>1.27</v>
      </c>
      <c r="G1010" s="5">
        <v>0.55000000000000004</v>
      </c>
      <c r="H1010" s="4">
        <v>-29.2</v>
      </c>
      <c r="J1010">
        <v>0.33346190705851408</v>
      </c>
      <c r="AB1010" s="1">
        <v>652.08842105263159</v>
      </c>
      <c r="AD1010"/>
      <c r="AQ1010" s="2"/>
      <c r="AR1010" s="2"/>
      <c r="AS1010" s="2"/>
      <c r="AU1010" s="2"/>
      <c r="AV1010" s="2"/>
    </row>
    <row r="1011" spans="3:48" x14ac:dyDescent="0.25">
      <c r="C1011" s="1">
        <v>656.45742150333012</v>
      </c>
      <c r="E1011" s="2">
        <v>2.2200000000000002</v>
      </c>
      <c r="G1011" s="5">
        <v>0.53</v>
      </c>
      <c r="H1011" s="4">
        <v>-29.3</v>
      </c>
      <c r="I1011">
        <v>-5.6</v>
      </c>
      <c r="J1011">
        <v>0.47424712779274908</v>
      </c>
      <c r="AB1011" s="1">
        <v>652.4799999999999</v>
      </c>
      <c r="AD1011"/>
      <c r="AQ1011" s="2"/>
      <c r="AR1011" s="2"/>
      <c r="AS1011" s="2"/>
      <c r="AU1011" s="2"/>
      <c r="AV1011" s="2"/>
    </row>
    <row r="1012" spans="3:48" x14ac:dyDescent="0.25">
      <c r="C1012" s="1">
        <v>656.58587059942909</v>
      </c>
      <c r="E1012" s="2">
        <v>0.90600000000000003</v>
      </c>
      <c r="F1012" s="4">
        <v>3.21</v>
      </c>
      <c r="G1012" s="5">
        <v>0.54</v>
      </c>
      <c r="H1012" s="4">
        <v>-28.53</v>
      </c>
      <c r="J1012">
        <v>0.455946606197143</v>
      </c>
      <c r="AB1012" s="1">
        <v>652.90526315789464</v>
      </c>
      <c r="AD1012"/>
      <c r="AQ1012" s="2"/>
      <c r="AR1012" s="2"/>
      <c r="AS1012" s="2"/>
      <c r="AU1012" s="2"/>
      <c r="AV1012" s="2"/>
    </row>
    <row r="1013" spans="3:48" x14ac:dyDescent="0.25">
      <c r="C1013" s="1">
        <v>656.69172216936249</v>
      </c>
      <c r="E1013" s="2">
        <v>1.33</v>
      </c>
      <c r="F1013" s="4">
        <v>2.87</v>
      </c>
      <c r="G1013" s="5">
        <v>0.55000000000000004</v>
      </c>
      <c r="H1013" s="4">
        <v>-27</v>
      </c>
      <c r="J1013">
        <v>0.4606841385325966</v>
      </c>
      <c r="AB1013" s="1">
        <v>653.3599999999999</v>
      </c>
      <c r="AD1013"/>
      <c r="AQ1013" s="2"/>
      <c r="AR1013" s="2"/>
      <c r="AS1013" s="2"/>
      <c r="AU1013" s="2"/>
      <c r="AV1013" s="2"/>
    </row>
    <row r="1014" spans="3:48" x14ac:dyDescent="0.25">
      <c r="C1014" s="1">
        <v>656.80946717411985</v>
      </c>
      <c r="E1014">
        <v>1.38</v>
      </c>
      <c r="F1014" s="4">
        <v>1.93</v>
      </c>
      <c r="G1014" s="5">
        <v>0.55000000000000004</v>
      </c>
      <c r="H1014" s="4">
        <v>-30.3</v>
      </c>
      <c r="J1014">
        <v>0.49853597914735376</v>
      </c>
      <c r="AB1014" s="1">
        <v>653.76842105263154</v>
      </c>
      <c r="AD1014"/>
      <c r="AQ1014" s="2"/>
      <c r="AR1014" s="2"/>
      <c r="AS1014" s="2"/>
      <c r="AU1014" s="2"/>
      <c r="AV1014" s="2"/>
    </row>
    <row r="1015" spans="3:48" x14ac:dyDescent="0.25">
      <c r="C1015" s="1">
        <v>656.92840152235965</v>
      </c>
      <c r="E1015" s="2">
        <v>1.92</v>
      </c>
      <c r="F1015" s="4">
        <v>0.24</v>
      </c>
      <c r="G1015" s="5">
        <v>0.46</v>
      </c>
      <c r="H1015" s="4">
        <v>-28.7</v>
      </c>
      <c r="I1015">
        <v>-4.16</v>
      </c>
      <c r="J1015">
        <v>0.53961245703181182</v>
      </c>
      <c r="AB1015" s="1">
        <v>654.21052631578948</v>
      </c>
      <c r="AD1015"/>
      <c r="AQ1015" s="2"/>
      <c r="AR1015" s="2"/>
      <c r="AS1015" s="2"/>
      <c r="AU1015" s="2"/>
      <c r="AV1015" s="2"/>
    </row>
    <row r="1016" spans="3:48" x14ac:dyDescent="0.25">
      <c r="C1016" s="1">
        <v>657.06755470980022</v>
      </c>
      <c r="E1016"/>
      <c r="J1016">
        <v>0.52489232079165826</v>
      </c>
      <c r="AB1016" s="1">
        <v>654.56842105263149</v>
      </c>
      <c r="AD1016"/>
      <c r="AQ1016" s="2"/>
      <c r="AR1016" s="2"/>
      <c r="AS1016" s="2"/>
      <c r="AU1016" s="2"/>
      <c r="AV1016" s="2"/>
    </row>
    <row r="1017" spans="3:48" x14ac:dyDescent="0.25">
      <c r="C1017" s="1">
        <v>657.16983824928639</v>
      </c>
      <c r="E1017" s="2">
        <v>0.72</v>
      </c>
      <c r="F1017" s="4">
        <v>1.28</v>
      </c>
      <c r="J1017">
        <v>0.48376998174188596</v>
      </c>
      <c r="AB1017" s="1">
        <v>655.04421052631574</v>
      </c>
      <c r="AD1017"/>
      <c r="AQ1017" s="2"/>
      <c r="AR1017" s="2"/>
      <c r="AS1017" s="2"/>
      <c r="AU1017" s="2"/>
      <c r="AV1017" s="2"/>
    </row>
    <row r="1018" spans="3:48" x14ac:dyDescent="0.25">
      <c r="C1018" s="1">
        <v>657.28996194100853</v>
      </c>
      <c r="E1018" s="2">
        <v>0.73</v>
      </c>
      <c r="F1018" s="4">
        <v>1.74</v>
      </c>
      <c r="G1018" s="5">
        <v>0.48</v>
      </c>
      <c r="H1018" s="4">
        <v>-28.6</v>
      </c>
      <c r="J1018">
        <v>0.49837413243112394</v>
      </c>
      <c r="AB1018" s="1">
        <v>655.43999999999994</v>
      </c>
      <c r="AD1018"/>
      <c r="AQ1018" s="2"/>
      <c r="AR1018" s="2"/>
      <c r="AS1018" s="2"/>
      <c r="AU1018" s="2"/>
      <c r="AV1018" s="2"/>
    </row>
    <row r="1019" spans="3:48" x14ac:dyDescent="0.25">
      <c r="C1019" s="1">
        <v>657.40651760228354</v>
      </c>
      <c r="E1019" s="2">
        <v>1.33</v>
      </c>
      <c r="F1019" s="4">
        <v>1.1000000000000001</v>
      </c>
      <c r="G1019" s="5">
        <v>0.36</v>
      </c>
      <c r="H1019" s="4">
        <v>-28.43</v>
      </c>
      <c r="J1019">
        <v>0.5004091679011613</v>
      </c>
      <c r="AB1019" s="1">
        <v>656.84</v>
      </c>
      <c r="AD1019"/>
      <c r="AQ1019" s="2"/>
      <c r="AR1019" s="2"/>
      <c r="AS1019" s="2"/>
      <c r="AU1019" s="2"/>
      <c r="AV1019" s="2"/>
    </row>
    <row r="1020" spans="3:48" x14ac:dyDescent="0.25">
      <c r="C1020" s="1">
        <v>657.51831588962898</v>
      </c>
      <c r="E1020" s="2">
        <v>4.96</v>
      </c>
      <c r="F1020" s="4">
        <v>-1.7</v>
      </c>
      <c r="G1020" s="5">
        <v>0.76</v>
      </c>
      <c r="H1020" s="4">
        <v>-29.9</v>
      </c>
      <c r="I1020">
        <v>0.45</v>
      </c>
      <c r="J1020">
        <v>0.61546763789313241</v>
      </c>
      <c r="AB1020" s="1">
        <v>658.00800000000004</v>
      </c>
      <c r="AD1020"/>
      <c r="AQ1020" s="2"/>
      <c r="AR1020" s="2"/>
      <c r="AS1020" s="2"/>
      <c r="AU1020" s="2"/>
      <c r="AV1020" s="2"/>
    </row>
    <row r="1021" spans="3:48" x14ac:dyDescent="0.25">
      <c r="C1021" s="1">
        <v>657.63843958135112</v>
      </c>
      <c r="E1021">
        <v>5.26</v>
      </c>
      <c r="F1021" s="4">
        <v>-3.2</v>
      </c>
      <c r="G1021" s="5">
        <v>0.73699999999999999</v>
      </c>
      <c r="H1021" s="4">
        <v>-32</v>
      </c>
      <c r="I1021">
        <v>-2.2999999999999998</v>
      </c>
      <c r="J1021">
        <v>0.65944463450601998</v>
      </c>
      <c r="AB1021" s="1">
        <v>659.70799999999997</v>
      </c>
      <c r="AD1021"/>
      <c r="AQ1021" s="2"/>
      <c r="AR1021" s="2"/>
      <c r="AS1021" s="2"/>
      <c r="AU1021" s="2"/>
      <c r="AV1021" s="2"/>
    </row>
    <row r="1022" spans="3:48" x14ac:dyDescent="0.25">
      <c r="C1022" s="1">
        <v>657.7621313035205</v>
      </c>
      <c r="E1022" s="2">
        <v>1.6</v>
      </c>
      <c r="F1022" s="4">
        <v>-1.1499999999999999</v>
      </c>
      <c r="G1022" s="5">
        <v>0.76</v>
      </c>
      <c r="H1022" s="4">
        <v>-33</v>
      </c>
      <c r="J1022">
        <v>0.5779965082038766</v>
      </c>
      <c r="AB1022" s="1">
        <v>652.66285714285709</v>
      </c>
      <c r="AD1022"/>
      <c r="AF1022" s="5">
        <v>0.46</v>
      </c>
      <c r="AG1022" s="4">
        <v>-27</v>
      </c>
      <c r="AS1022" s="2"/>
    </row>
    <row r="1023" spans="3:48" x14ac:dyDescent="0.25">
      <c r="C1023" s="1">
        <v>657.88225499524265</v>
      </c>
      <c r="E1023" s="2">
        <v>5.8</v>
      </c>
      <c r="F1023" s="4">
        <v>-2.5499999999999998</v>
      </c>
      <c r="G1023" s="5">
        <v>1.3</v>
      </c>
      <c r="H1023" s="4">
        <v>-33</v>
      </c>
      <c r="I1023">
        <v>-1</v>
      </c>
      <c r="J1023">
        <v>0.79362392909816681</v>
      </c>
      <c r="AB1023" s="1">
        <v>653.04190476190479</v>
      </c>
      <c r="AD1023"/>
      <c r="AF1023" s="5">
        <v>0.32</v>
      </c>
      <c r="AG1023" s="4">
        <v>-27.8</v>
      </c>
    </row>
    <row r="1024" spans="3:48" x14ac:dyDescent="0.25">
      <c r="C1024" s="1">
        <v>658</v>
      </c>
      <c r="E1024" s="2">
        <v>1.78</v>
      </c>
      <c r="F1024" s="4">
        <v>-2.0230000000000001</v>
      </c>
      <c r="G1024" s="5">
        <v>0.32</v>
      </c>
      <c r="H1024" s="4">
        <v>-27</v>
      </c>
      <c r="I1024">
        <v>-4.5999999999999996</v>
      </c>
      <c r="J1024">
        <v>0.41760745462831333</v>
      </c>
      <c r="AB1024" s="1">
        <v>656.50666666666666</v>
      </c>
      <c r="AD1024"/>
    </row>
  </sheetData>
  <sortState xmlns:xlrd2="http://schemas.microsoft.com/office/spreadsheetml/2017/richdata2" ref="AO7:AV1024">
    <sortCondition ref="AO7:AO1024"/>
  </sortState>
  <pageMargins left="0.7" right="0.7" top="0.75" bottom="0.75" header="0.3" footer="0.3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975DA-E395-429F-9F9A-D33B7DDE82B5}">
  <dimension ref="A1:AH971"/>
  <sheetViews>
    <sheetView tabSelected="1" zoomScale="70" zoomScaleNormal="70" workbookViewId="0">
      <pane ySplit="3" topLeftCell="A56" activePane="bottomLeft" state="frozen"/>
      <selection pane="bottomLeft" activeCell="C63" sqref="C63"/>
    </sheetView>
  </sheetViews>
  <sheetFormatPr defaultColWidth="8.85546875" defaultRowHeight="15" x14ac:dyDescent="0.25"/>
  <cols>
    <col min="1" max="1" width="24.140625" style="13" customWidth="1"/>
    <col min="2" max="2" width="8.85546875" style="14"/>
    <col min="3" max="3" width="12.140625" style="12" customWidth="1"/>
    <col min="4" max="6" width="8.85546875" style="11"/>
    <col min="7" max="7" width="10" style="11" bestFit="1" customWidth="1"/>
    <col min="8" max="10" width="8.85546875" style="15"/>
    <col min="11" max="11" width="11" style="15" customWidth="1"/>
    <col min="12" max="12" width="13" style="15" customWidth="1"/>
    <col min="13" max="13" width="10.42578125" style="15" customWidth="1"/>
    <col min="14" max="14" width="10.140625" style="15" customWidth="1"/>
    <col min="22" max="16384" width="8.85546875" style="15"/>
  </cols>
  <sheetData>
    <row r="1" spans="1:34" x14ac:dyDescent="0.25">
      <c r="A1" s="13" t="s">
        <v>207</v>
      </c>
    </row>
    <row r="2" spans="1:34" x14ac:dyDescent="0.25">
      <c r="K2" s="15" t="s">
        <v>204</v>
      </c>
      <c r="L2" s="15" t="s">
        <v>205</v>
      </c>
    </row>
    <row r="3" spans="1:34" x14ac:dyDescent="0.25">
      <c r="B3" s="14" t="s">
        <v>43</v>
      </c>
      <c r="C3" s="12" t="s">
        <v>44</v>
      </c>
      <c r="D3" s="11" t="s">
        <v>1</v>
      </c>
      <c r="E3" s="11" t="s">
        <v>2</v>
      </c>
      <c r="F3" s="11" t="s">
        <v>3</v>
      </c>
      <c r="G3" s="11" t="s">
        <v>4</v>
      </c>
      <c r="H3" s="11" t="s">
        <v>5</v>
      </c>
      <c r="I3" s="11" t="s">
        <v>36</v>
      </c>
      <c r="K3" s="11" t="s">
        <v>45</v>
      </c>
      <c r="L3" s="11" t="s">
        <v>206</v>
      </c>
      <c r="M3" s="11" t="s">
        <v>46</v>
      </c>
      <c r="N3" s="11" t="s">
        <v>47</v>
      </c>
      <c r="AH3" s="15">
        <f>+AK3</f>
        <v>0</v>
      </c>
    </row>
    <row r="5" spans="1:34" x14ac:dyDescent="0.25">
      <c r="A5" s="13" t="s">
        <v>48</v>
      </c>
      <c r="B5" s="16">
        <v>136</v>
      </c>
      <c r="C5" s="12">
        <v>812</v>
      </c>
      <c r="D5" s="11">
        <v>7.0999999999999994E-2</v>
      </c>
      <c r="E5" s="11">
        <v>-0.56999999999999995</v>
      </c>
      <c r="F5" s="11">
        <v>0.156</v>
      </c>
      <c r="G5" s="11">
        <v>-26.2</v>
      </c>
      <c r="H5" s="11">
        <v>-6.15</v>
      </c>
      <c r="I5" s="11">
        <v>0.1963907969994374</v>
      </c>
      <c r="K5" s="12" t="s">
        <v>53</v>
      </c>
    </row>
    <row r="6" spans="1:34" x14ac:dyDescent="0.25">
      <c r="B6" s="16">
        <v>137</v>
      </c>
      <c r="C6" s="12">
        <v>809</v>
      </c>
      <c r="D6" s="11">
        <v>8.7999999999999995E-2</v>
      </c>
      <c r="E6" s="11">
        <v>-9.58</v>
      </c>
      <c r="F6" s="11">
        <v>0.1</v>
      </c>
      <c r="G6" s="11">
        <v>-26.9</v>
      </c>
      <c r="H6" s="11">
        <v>-6.17</v>
      </c>
      <c r="I6" s="11">
        <v>0.16736087075259107</v>
      </c>
      <c r="K6" s="12" t="s">
        <v>53</v>
      </c>
    </row>
    <row r="7" spans="1:34" x14ac:dyDescent="0.25">
      <c r="B7" s="16">
        <v>138</v>
      </c>
      <c r="C7" s="12">
        <v>806</v>
      </c>
      <c r="D7" s="11">
        <v>0.11899999999999999</v>
      </c>
      <c r="E7" s="11">
        <v>-5.0640000000000001</v>
      </c>
      <c r="F7" s="11">
        <v>0.13</v>
      </c>
      <c r="G7" s="11">
        <v>-27.1</v>
      </c>
      <c r="H7" s="11">
        <v>-7.86</v>
      </c>
      <c r="I7" s="11">
        <v>0.18104837900230858</v>
      </c>
      <c r="K7" s="12" t="s">
        <v>53</v>
      </c>
    </row>
    <row r="8" spans="1:34" x14ac:dyDescent="0.25">
      <c r="B8" s="16">
        <v>139</v>
      </c>
      <c r="C8" s="12">
        <v>803</v>
      </c>
      <c r="D8" s="11">
        <v>0.29099999999999998</v>
      </c>
      <c r="E8" s="11">
        <v>0.158</v>
      </c>
      <c r="F8" s="11">
        <v>0.15</v>
      </c>
      <c r="G8" s="11">
        <v>-26.77</v>
      </c>
      <c r="H8" s="11">
        <v>-3.96</v>
      </c>
      <c r="I8" s="11">
        <v>0.19315800164975203</v>
      </c>
      <c r="K8" s="12" t="s">
        <v>53</v>
      </c>
    </row>
    <row r="9" spans="1:34" x14ac:dyDescent="0.25">
      <c r="B9" s="16">
        <v>140</v>
      </c>
      <c r="C9" s="12">
        <v>800</v>
      </c>
      <c r="D9" s="11">
        <v>9.57</v>
      </c>
      <c r="E9" s="11">
        <v>2.2269999999999999</v>
      </c>
      <c r="F9" s="11">
        <v>14.3</v>
      </c>
      <c r="G9" s="11">
        <v>-33.700000000000003</v>
      </c>
      <c r="H9" s="11">
        <v>-0.83</v>
      </c>
      <c r="I9" s="11">
        <v>0.8400583036870839</v>
      </c>
      <c r="K9" s="12" t="s">
        <v>53</v>
      </c>
      <c r="M9" s="12"/>
    </row>
    <row r="10" spans="1:34" x14ac:dyDescent="0.25">
      <c r="B10" s="16"/>
      <c r="K10" s="12"/>
    </row>
    <row r="11" spans="1:34" x14ac:dyDescent="0.25">
      <c r="A11" s="13" t="s">
        <v>49</v>
      </c>
      <c r="B11" s="16">
        <v>64</v>
      </c>
      <c r="C11" s="12">
        <v>828</v>
      </c>
      <c r="D11" s="11">
        <v>8.9999999999999993E-3</v>
      </c>
      <c r="E11" s="11">
        <v>7.0000000000000007E-2</v>
      </c>
      <c r="H11" s="11">
        <v>-10.7</v>
      </c>
      <c r="I11" s="11">
        <v>0.24038952181087747</v>
      </c>
      <c r="K11" s="12" t="s">
        <v>53</v>
      </c>
    </row>
    <row r="12" spans="1:34" x14ac:dyDescent="0.25">
      <c r="A12" s="13" t="s">
        <v>50</v>
      </c>
      <c r="B12" s="16">
        <v>65</v>
      </c>
      <c r="C12" s="17">
        <v>826</v>
      </c>
      <c r="D12" s="11">
        <v>3.8E-3</v>
      </c>
      <c r="E12" s="11">
        <v>0.62</v>
      </c>
      <c r="H12" s="11">
        <v>-10.02</v>
      </c>
      <c r="I12" s="11">
        <v>0.18296083392650681</v>
      </c>
      <c r="K12" s="12" t="s">
        <v>53</v>
      </c>
    </row>
    <row r="13" spans="1:34" x14ac:dyDescent="0.25">
      <c r="B13" s="16">
        <v>66</v>
      </c>
      <c r="C13" s="12">
        <v>824</v>
      </c>
      <c r="D13" s="11">
        <v>3.0999999999999999E-3</v>
      </c>
      <c r="E13" s="11">
        <v>1.41</v>
      </c>
      <c r="H13" s="11">
        <v>-8.14</v>
      </c>
      <c r="I13" s="11">
        <v>0.34853407219019339</v>
      </c>
      <c r="K13" s="12" t="s">
        <v>53</v>
      </c>
    </row>
    <row r="14" spans="1:34" x14ac:dyDescent="0.25">
      <c r="B14" s="16">
        <v>67</v>
      </c>
      <c r="C14" s="12">
        <v>822</v>
      </c>
      <c r="D14" s="11">
        <v>2.2000000000000001E-3</v>
      </c>
      <c r="E14" s="11">
        <v>-1.78</v>
      </c>
      <c r="H14" s="11">
        <v>-9.35</v>
      </c>
      <c r="I14" s="11">
        <v>0.13739489509998054</v>
      </c>
      <c r="K14" s="12" t="s">
        <v>53</v>
      </c>
    </row>
    <row r="15" spans="1:34" x14ac:dyDescent="0.25">
      <c r="B15" s="16">
        <v>68</v>
      </c>
      <c r="C15" s="12">
        <v>820</v>
      </c>
      <c r="D15" s="11">
        <v>2.5999999999999999E-3</v>
      </c>
      <c r="E15" s="11">
        <v>1.65</v>
      </c>
      <c r="H15" s="11">
        <v>-7.4</v>
      </c>
      <c r="I15" s="11">
        <v>0.19874626243207613</v>
      </c>
      <c r="K15" s="12" t="s">
        <v>53</v>
      </c>
    </row>
    <row r="16" spans="1:34" x14ac:dyDescent="0.25">
      <c r="B16" s="16">
        <v>70</v>
      </c>
      <c r="C16" s="12">
        <v>829</v>
      </c>
      <c r="D16" s="11">
        <v>4.4999999999999998E-2</v>
      </c>
      <c r="E16" s="11">
        <v>-11.83</v>
      </c>
      <c r="H16" s="11">
        <v>-10.7</v>
      </c>
      <c r="I16" s="11">
        <v>0.21227043459215073</v>
      </c>
      <c r="K16" s="12" t="s">
        <v>53</v>
      </c>
    </row>
    <row r="17" spans="1:13" x14ac:dyDescent="0.25">
      <c r="B17" s="16">
        <v>71</v>
      </c>
      <c r="C17" s="12">
        <v>830</v>
      </c>
      <c r="D17" s="11">
        <v>6.0000000000000001E-3</v>
      </c>
      <c r="E17" s="11">
        <v>-2</v>
      </c>
      <c r="H17" s="11">
        <v>-11.68</v>
      </c>
      <c r="I17" s="11">
        <v>0.15641208341848889</v>
      </c>
      <c r="K17" s="12" t="s">
        <v>53</v>
      </c>
    </row>
    <row r="18" spans="1:13" x14ac:dyDescent="0.25">
      <c r="B18" s="16">
        <v>72</v>
      </c>
      <c r="C18" s="12">
        <v>833</v>
      </c>
      <c r="D18" s="11">
        <v>4.1000000000000002E-2</v>
      </c>
      <c r="E18" s="11">
        <v>6.09</v>
      </c>
      <c r="H18" s="11">
        <v>-9.31</v>
      </c>
      <c r="I18" s="11">
        <v>0.14341616339103058</v>
      </c>
      <c r="K18" s="12" t="s">
        <v>53</v>
      </c>
    </row>
    <row r="19" spans="1:13" x14ac:dyDescent="0.25">
      <c r="B19" s="16">
        <v>73</v>
      </c>
      <c r="C19" s="12">
        <v>828</v>
      </c>
      <c r="D19" s="11">
        <v>1.2E-2</v>
      </c>
      <c r="E19" s="11">
        <v>-4.22</v>
      </c>
      <c r="H19" s="11">
        <v>-17.850000000000001</v>
      </c>
      <c r="I19" s="11">
        <v>0.14774639500691114</v>
      </c>
      <c r="K19" s="12" t="s">
        <v>53</v>
      </c>
    </row>
    <row r="20" spans="1:13" x14ac:dyDescent="0.25">
      <c r="B20" s="16"/>
      <c r="H20" s="11"/>
      <c r="I20" s="11"/>
    </row>
    <row r="21" spans="1:13" x14ac:dyDescent="0.25">
      <c r="A21" s="13" t="s">
        <v>51</v>
      </c>
      <c r="B21" s="16">
        <v>75</v>
      </c>
      <c r="C21" s="12">
        <v>820</v>
      </c>
      <c r="D21" s="11">
        <v>2.36</v>
      </c>
      <c r="E21" s="11">
        <v>6.19</v>
      </c>
      <c r="H21" s="11">
        <v>-7.19</v>
      </c>
      <c r="I21" s="11">
        <v>1.0872401195869366</v>
      </c>
      <c r="K21" s="12" t="s">
        <v>53</v>
      </c>
    </row>
    <row r="22" spans="1:13" x14ac:dyDescent="0.25">
      <c r="A22" s="13" t="s">
        <v>50</v>
      </c>
      <c r="B22" s="16">
        <v>76</v>
      </c>
      <c r="C22" s="12">
        <v>819</v>
      </c>
      <c r="D22" s="11">
        <v>9.0139999999999993</v>
      </c>
      <c r="E22" s="11">
        <v>6.56</v>
      </c>
      <c r="H22" s="11">
        <v>-6.76</v>
      </c>
      <c r="I22" s="11">
        <v>0.52623494056722608</v>
      </c>
      <c r="M22" s="12" t="s">
        <v>53</v>
      </c>
    </row>
    <row r="23" spans="1:13" x14ac:dyDescent="0.25">
      <c r="B23" s="16">
        <v>77</v>
      </c>
      <c r="C23" s="12">
        <v>818</v>
      </c>
      <c r="D23" s="11">
        <v>3.6999999999999998E-2</v>
      </c>
      <c r="E23" s="11">
        <v>2.3199999999999998</v>
      </c>
      <c r="H23" s="15">
        <v>-10.26</v>
      </c>
      <c r="I23" s="15">
        <v>0.11555836846662743</v>
      </c>
      <c r="K23" s="12" t="s">
        <v>53</v>
      </c>
    </row>
    <row r="24" spans="1:13" x14ac:dyDescent="0.25">
      <c r="B24" s="16">
        <v>78</v>
      </c>
      <c r="C24" s="12">
        <v>817</v>
      </c>
      <c r="D24" s="11">
        <v>10.1</v>
      </c>
      <c r="E24" s="11">
        <v>5.59</v>
      </c>
      <c r="H24" s="11">
        <v>-7.6</v>
      </c>
      <c r="I24" s="11">
        <v>1.7782493104905661</v>
      </c>
      <c r="M24" s="12" t="s">
        <v>53</v>
      </c>
    </row>
    <row r="25" spans="1:13" x14ac:dyDescent="0.25">
      <c r="B25" s="16">
        <v>79</v>
      </c>
      <c r="C25" s="12">
        <v>816</v>
      </c>
      <c r="D25" s="11">
        <v>1.73</v>
      </c>
      <c r="E25" s="11">
        <v>5.44</v>
      </c>
      <c r="H25" s="11">
        <v>-7.71</v>
      </c>
      <c r="I25" s="11">
        <v>0.88638330811686172</v>
      </c>
      <c r="K25" s="12" t="s">
        <v>53</v>
      </c>
    </row>
    <row r="26" spans="1:13" x14ac:dyDescent="0.25">
      <c r="B26" s="16">
        <v>80</v>
      </c>
      <c r="C26" s="12">
        <v>815</v>
      </c>
      <c r="D26" s="11">
        <v>8.1000000000000003E-2</v>
      </c>
      <c r="E26" s="11">
        <v>5.7</v>
      </c>
      <c r="H26" s="11">
        <v>-9.9</v>
      </c>
      <c r="I26" s="11">
        <v>0.858083113384008</v>
      </c>
      <c r="K26" s="12" t="s">
        <v>53</v>
      </c>
    </row>
    <row r="27" spans="1:13" x14ac:dyDescent="0.25">
      <c r="B27" s="16">
        <v>81</v>
      </c>
      <c r="C27" s="12">
        <v>814</v>
      </c>
      <c r="D27" s="11">
        <v>3.6999999999999998E-2</v>
      </c>
      <c r="E27" s="11">
        <v>7.38</v>
      </c>
      <c r="H27" s="11">
        <v>-10.47</v>
      </c>
      <c r="I27" s="11">
        <v>0.29656520238942441</v>
      </c>
      <c r="K27" s="12" t="s">
        <v>53</v>
      </c>
    </row>
    <row r="28" spans="1:13" x14ac:dyDescent="0.25">
      <c r="B28" s="16">
        <v>82</v>
      </c>
      <c r="C28" s="12">
        <v>813</v>
      </c>
      <c r="D28" s="11">
        <v>6.7000000000000002E-3</v>
      </c>
      <c r="E28" s="11">
        <v>5.23</v>
      </c>
      <c r="H28" s="11">
        <v>-10.65</v>
      </c>
      <c r="I28" s="11">
        <v>6.6307047268216249E-2</v>
      </c>
      <c r="K28" s="12" t="s">
        <v>53</v>
      </c>
    </row>
    <row r="29" spans="1:13" x14ac:dyDescent="0.25">
      <c r="B29" s="16">
        <v>83</v>
      </c>
      <c r="C29" s="12">
        <v>812</v>
      </c>
      <c r="D29" s="11">
        <v>8.5000000000000006E-2</v>
      </c>
      <c r="E29" s="11">
        <v>7.15</v>
      </c>
      <c r="H29" s="11">
        <v>-12.16</v>
      </c>
      <c r="I29" s="11">
        <v>0.83210237142251231</v>
      </c>
      <c r="K29" s="12" t="s">
        <v>53</v>
      </c>
    </row>
    <row r="30" spans="1:13" x14ac:dyDescent="0.25">
      <c r="B30" s="16">
        <v>84</v>
      </c>
      <c r="C30" s="12">
        <v>811</v>
      </c>
      <c r="D30" s="11">
        <v>8.5000000000000006E-3</v>
      </c>
      <c r="E30" s="11">
        <v>5.46</v>
      </c>
      <c r="H30" s="11">
        <v>-12.36</v>
      </c>
      <c r="I30" s="11">
        <v>0.82445651471327619</v>
      </c>
      <c r="K30" s="12" t="s">
        <v>53</v>
      </c>
    </row>
    <row r="31" spans="1:13" x14ac:dyDescent="0.25">
      <c r="B31" s="16"/>
    </row>
    <row r="32" spans="1:13" x14ac:dyDescent="0.25">
      <c r="A32" s="13" t="s">
        <v>52</v>
      </c>
      <c r="B32" s="16">
        <v>48</v>
      </c>
      <c r="C32" s="12">
        <v>770</v>
      </c>
      <c r="D32" s="11">
        <v>8.51</v>
      </c>
      <c r="E32" s="11">
        <v>6.14</v>
      </c>
      <c r="F32" s="11">
        <v>0.21</v>
      </c>
      <c r="G32" s="11">
        <v>-25.61</v>
      </c>
      <c r="H32" s="11">
        <v>-6.72</v>
      </c>
      <c r="I32" s="11">
        <v>0.71918578688838353</v>
      </c>
      <c r="M32" s="12" t="s">
        <v>53</v>
      </c>
    </row>
    <row r="33" spans="1:13" x14ac:dyDescent="0.25">
      <c r="A33" s="13" t="s">
        <v>50</v>
      </c>
      <c r="B33" s="16">
        <v>49</v>
      </c>
      <c r="C33" s="12">
        <v>760</v>
      </c>
      <c r="D33" s="11">
        <v>7.98</v>
      </c>
      <c r="E33" s="11">
        <v>6.62</v>
      </c>
      <c r="F33" s="11">
        <v>0.28999999999999998</v>
      </c>
      <c r="G33" s="11">
        <v>-42.97</v>
      </c>
      <c r="H33" s="11">
        <v>-5.35</v>
      </c>
      <c r="I33" s="11">
        <v>0.74105945652358407</v>
      </c>
      <c r="M33" s="12" t="s">
        <v>53</v>
      </c>
    </row>
    <row r="34" spans="1:13" x14ac:dyDescent="0.25">
      <c r="B34" s="16">
        <v>50</v>
      </c>
      <c r="C34" s="12">
        <v>745</v>
      </c>
      <c r="D34" s="11">
        <v>7.7</v>
      </c>
      <c r="E34" s="11">
        <v>5.72</v>
      </c>
      <c r="F34" s="11">
        <v>0.61</v>
      </c>
      <c r="G34" s="11">
        <v>-22.97</v>
      </c>
      <c r="H34" s="11">
        <v>-4.9000000000000004</v>
      </c>
      <c r="I34" s="11">
        <v>0.72341377756835612</v>
      </c>
      <c r="M34" s="12" t="s">
        <v>53</v>
      </c>
    </row>
    <row r="35" spans="1:13" x14ac:dyDescent="0.25">
      <c r="B35" s="16">
        <v>51</v>
      </c>
      <c r="C35" s="12">
        <v>741</v>
      </c>
      <c r="D35" s="11">
        <v>10.38</v>
      </c>
      <c r="E35" s="11">
        <v>5.68</v>
      </c>
      <c r="F35" s="11">
        <v>0.1</v>
      </c>
      <c r="G35" s="11">
        <v>-29.12</v>
      </c>
      <c r="H35" s="11">
        <v>-7.64</v>
      </c>
      <c r="I35" s="11">
        <v>0.85296687019573436</v>
      </c>
      <c r="M35" s="12" t="s">
        <v>53</v>
      </c>
    </row>
    <row r="36" spans="1:13" x14ac:dyDescent="0.25">
      <c r="B36" s="16">
        <v>52</v>
      </c>
      <c r="C36" s="12">
        <v>737</v>
      </c>
      <c r="D36" s="11">
        <v>0.44</v>
      </c>
      <c r="E36" s="11">
        <v>-5.32</v>
      </c>
      <c r="F36" s="11">
        <v>0.25</v>
      </c>
      <c r="G36" s="11">
        <v>-35.32</v>
      </c>
      <c r="H36" s="11">
        <v>-4.9800000000000004</v>
      </c>
      <c r="I36" s="11">
        <v>0.14551868534510179</v>
      </c>
      <c r="K36" s="12" t="s">
        <v>53</v>
      </c>
    </row>
    <row r="37" spans="1:13" x14ac:dyDescent="0.25">
      <c r="B37" s="16">
        <v>53</v>
      </c>
      <c r="C37" s="12">
        <v>736.67</v>
      </c>
      <c r="D37" s="11">
        <v>3.83</v>
      </c>
      <c r="E37" s="11">
        <v>-6.22</v>
      </c>
      <c r="F37" s="11">
        <v>0.25</v>
      </c>
      <c r="G37" s="11">
        <v>-23.87</v>
      </c>
      <c r="H37" s="11">
        <v>-4.4800000000000004</v>
      </c>
      <c r="I37" s="11">
        <v>0.31195334665742269</v>
      </c>
      <c r="M37" s="12" t="s">
        <v>53</v>
      </c>
    </row>
    <row r="38" spans="1:13" x14ac:dyDescent="0.25">
      <c r="B38" s="16">
        <v>54</v>
      </c>
      <c r="C38" s="12">
        <v>735</v>
      </c>
      <c r="D38" s="11">
        <v>0.15</v>
      </c>
      <c r="E38" s="11">
        <v>-3.92</v>
      </c>
      <c r="F38" s="11">
        <v>0.69</v>
      </c>
      <c r="G38" s="11">
        <v>-32.770000000000003</v>
      </c>
      <c r="H38" s="11">
        <v>-9.0399999999999991</v>
      </c>
      <c r="I38" s="11">
        <v>0.31630580371809369</v>
      </c>
      <c r="K38" s="12" t="s">
        <v>53</v>
      </c>
    </row>
    <row r="39" spans="1:13" x14ac:dyDescent="0.25">
      <c r="B39" s="16">
        <v>55</v>
      </c>
      <c r="C39" s="12">
        <v>734.67</v>
      </c>
      <c r="D39" s="11">
        <v>8.0000000000000002E-3</v>
      </c>
      <c r="E39" s="11">
        <v>1.96</v>
      </c>
      <c r="F39" s="11">
        <v>0.56999999999999995</v>
      </c>
      <c r="G39" s="11">
        <v>-31.59</v>
      </c>
      <c r="H39" s="11">
        <v>-11.97</v>
      </c>
      <c r="I39" s="11">
        <v>0.34206593695230397</v>
      </c>
      <c r="K39" s="12" t="s">
        <v>53</v>
      </c>
    </row>
    <row r="40" spans="1:13" x14ac:dyDescent="0.25">
      <c r="B40" s="16">
        <v>56</v>
      </c>
      <c r="C40" s="12">
        <v>734.33</v>
      </c>
      <c r="D40" s="11">
        <v>0.32</v>
      </c>
      <c r="E40" s="11">
        <v>-5.66</v>
      </c>
      <c r="F40" s="11">
        <v>0.24</v>
      </c>
      <c r="G40" s="11">
        <v>-31.82</v>
      </c>
      <c r="H40" s="11">
        <v>-11.94</v>
      </c>
      <c r="I40" s="11">
        <v>0.30816559853565739</v>
      </c>
      <c r="K40" s="12" t="s">
        <v>53</v>
      </c>
    </row>
    <row r="41" spans="1:13" x14ac:dyDescent="0.25">
      <c r="B41" s="16">
        <v>57</v>
      </c>
      <c r="C41" s="12">
        <v>734</v>
      </c>
      <c r="D41" s="11">
        <v>7.4999999999999997E-2</v>
      </c>
      <c r="E41" s="11">
        <v>-2.27</v>
      </c>
      <c r="F41" s="11">
        <v>0.42</v>
      </c>
      <c r="G41" s="11">
        <v>-28.35</v>
      </c>
      <c r="H41" s="11">
        <v>-7.95</v>
      </c>
      <c r="I41" s="11">
        <v>0.36568782878338635</v>
      </c>
      <c r="K41" s="12" t="s">
        <v>53</v>
      </c>
    </row>
    <row r="42" spans="1:13" x14ac:dyDescent="0.25">
      <c r="B42" s="16">
        <v>58</v>
      </c>
      <c r="C42" s="12">
        <v>733.67</v>
      </c>
      <c r="D42" s="11">
        <v>3.5000000000000003E-2</v>
      </c>
      <c r="E42" s="11">
        <v>-3.76</v>
      </c>
      <c r="F42" s="11">
        <v>0.37</v>
      </c>
      <c r="G42" s="11">
        <v>-33.33</v>
      </c>
      <c r="H42" s="11">
        <v>-7.71</v>
      </c>
      <c r="I42" s="11">
        <v>0.31809508548073445</v>
      </c>
      <c r="K42" s="12" t="s">
        <v>53</v>
      </c>
    </row>
    <row r="43" spans="1:13" x14ac:dyDescent="0.25">
      <c r="B43" s="16">
        <v>59</v>
      </c>
      <c r="C43" s="12">
        <v>733.33</v>
      </c>
      <c r="D43" s="11">
        <v>0.12</v>
      </c>
      <c r="E43" s="11">
        <v>-8.9700000000000006</v>
      </c>
      <c r="F43" s="11">
        <v>0.4</v>
      </c>
      <c r="G43" s="11">
        <v>-31.43</v>
      </c>
      <c r="H43" s="11">
        <v>-13.68</v>
      </c>
      <c r="I43" s="11">
        <v>0.27865892615588506</v>
      </c>
      <c r="K43" s="12" t="s">
        <v>53</v>
      </c>
    </row>
    <row r="44" spans="1:13" x14ac:dyDescent="0.25">
      <c r="B44" s="16">
        <v>60</v>
      </c>
      <c r="C44" s="12">
        <v>733</v>
      </c>
      <c r="D44" s="11">
        <v>8.3000000000000004E-2</v>
      </c>
      <c r="E44" s="11">
        <v>4.12</v>
      </c>
      <c r="H44" s="11">
        <v>-8.2200000000000006</v>
      </c>
      <c r="I44" s="11">
        <v>0.27279773690121234</v>
      </c>
      <c r="K44" s="12" t="s">
        <v>53</v>
      </c>
    </row>
    <row r="45" spans="1:13" x14ac:dyDescent="0.25">
      <c r="B45" s="16">
        <v>61</v>
      </c>
      <c r="C45" s="12">
        <v>736.33</v>
      </c>
      <c r="D45" s="11">
        <v>1.17</v>
      </c>
      <c r="E45" s="11">
        <v>-5.31</v>
      </c>
      <c r="H45" s="11">
        <v>-7.46</v>
      </c>
      <c r="I45" s="11">
        <v>0.25791576482090545</v>
      </c>
      <c r="K45" s="12" t="s">
        <v>53</v>
      </c>
    </row>
    <row r="46" spans="1:13" x14ac:dyDescent="0.25">
      <c r="B46" s="16">
        <v>62</v>
      </c>
      <c r="C46" s="12">
        <v>736</v>
      </c>
      <c r="D46" s="11">
        <v>1.0900000000000001</v>
      </c>
      <c r="E46" s="11">
        <v>-6.67</v>
      </c>
      <c r="H46" s="11">
        <v>-5.5</v>
      </c>
      <c r="I46" s="11">
        <v>0.3051559110715053</v>
      </c>
      <c r="K46" s="12" t="s">
        <v>53</v>
      </c>
    </row>
    <row r="47" spans="1:13" x14ac:dyDescent="0.25">
      <c r="B47" s="16">
        <v>63</v>
      </c>
      <c r="C47" s="12">
        <v>735.33</v>
      </c>
      <c r="D47" s="11">
        <v>1.99</v>
      </c>
      <c r="E47" s="11">
        <v>-5.31</v>
      </c>
      <c r="H47" s="11">
        <v>-4.41</v>
      </c>
      <c r="I47" s="11">
        <v>0.30871419631175789</v>
      </c>
      <c r="K47" s="12" t="s">
        <v>53</v>
      </c>
    </row>
    <row r="48" spans="1:13" x14ac:dyDescent="0.25">
      <c r="B48" s="16"/>
    </row>
    <row r="49" spans="1:13" x14ac:dyDescent="0.25">
      <c r="A49" s="13" t="s">
        <v>54</v>
      </c>
      <c r="B49" s="16">
        <v>124</v>
      </c>
      <c r="C49" s="12">
        <v>653</v>
      </c>
      <c r="D49" s="11">
        <v>0.01</v>
      </c>
      <c r="E49" s="11">
        <v>-0.16200000000000001</v>
      </c>
      <c r="F49" s="11">
        <v>0.35</v>
      </c>
      <c r="G49" s="11">
        <v>-29</v>
      </c>
      <c r="H49" s="11">
        <v>-5.96</v>
      </c>
      <c r="I49" s="11">
        <v>0.41690169696624368</v>
      </c>
      <c r="K49" s="12" t="s">
        <v>53</v>
      </c>
    </row>
    <row r="50" spans="1:13" x14ac:dyDescent="0.25">
      <c r="A50" s="13" t="s">
        <v>55</v>
      </c>
      <c r="B50" s="16">
        <v>125</v>
      </c>
      <c r="C50" s="12">
        <v>653</v>
      </c>
      <c r="D50" s="11">
        <v>0.13800000000000001</v>
      </c>
      <c r="E50" s="11">
        <v>-1.0900000000000001</v>
      </c>
      <c r="F50" s="11">
        <v>0.49</v>
      </c>
      <c r="G50" s="11">
        <v>-29.1</v>
      </c>
      <c r="H50" s="11">
        <v>-2.35</v>
      </c>
      <c r="I50" s="11">
        <v>0.57826504926717259</v>
      </c>
      <c r="K50" s="12" t="s">
        <v>53</v>
      </c>
    </row>
    <row r="51" spans="1:13" x14ac:dyDescent="0.25">
      <c r="B51" s="16">
        <v>127</v>
      </c>
      <c r="C51" s="12">
        <v>653</v>
      </c>
      <c r="D51" s="11">
        <v>8.8369999999999997</v>
      </c>
      <c r="E51" s="11">
        <v>-3.9489999999999998</v>
      </c>
      <c r="F51" s="11">
        <v>1.62</v>
      </c>
      <c r="G51" s="11">
        <v>-33.700000000000003</v>
      </c>
      <c r="H51" s="11"/>
      <c r="I51" s="11"/>
      <c r="M51" s="12" t="s">
        <v>53</v>
      </c>
    </row>
    <row r="52" spans="1:13" x14ac:dyDescent="0.25">
      <c r="B52" s="16">
        <v>128</v>
      </c>
      <c r="C52" s="12">
        <v>653</v>
      </c>
      <c r="D52" s="11">
        <v>0.311</v>
      </c>
      <c r="E52" s="11">
        <v>-1.7110000000000001</v>
      </c>
      <c r="F52" s="11">
        <v>0.71</v>
      </c>
      <c r="G52" s="11">
        <v>-32</v>
      </c>
      <c r="H52" s="11"/>
      <c r="I52" s="11"/>
      <c r="K52" s="12" t="s">
        <v>53</v>
      </c>
    </row>
    <row r="53" spans="1:13" x14ac:dyDescent="0.25">
      <c r="B53" s="16">
        <v>126</v>
      </c>
      <c r="C53" s="12">
        <v>653</v>
      </c>
      <c r="D53" s="11">
        <v>3.0000000000000001E-3</v>
      </c>
      <c r="E53" s="11">
        <v>-1.359</v>
      </c>
      <c r="F53" s="11">
        <v>2.62</v>
      </c>
      <c r="G53" s="11">
        <v>-31.28</v>
      </c>
      <c r="H53" s="11">
        <v>5.62</v>
      </c>
      <c r="I53" s="11">
        <v>0.42463920858263349</v>
      </c>
      <c r="K53" s="12" t="s">
        <v>53</v>
      </c>
    </row>
    <row r="54" spans="1:13" x14ac:dyDescent="0.25">
      <c r="B54" s="16">
        <v>129</v>
      </c>
      <c r="C54" s="12">
        <v>653</v>
      </c>
      <c r="D54" s="11">
        <v>6.0000000000000001E-3</v>
      </c>
      <c r="E54" s="11">
        <v>1.68</v>
      </c>
      <c r="F54" s="11">
        <v>0.77</v>
      </c>
      <c r="G54" s="11">
        <v>-36</v>
      </c>
      <c r="H54" s="11">
        <v>-7.03</v>
      </c>
      <c r="I54" s="11">
        <v>0.45693901690398114</v>
      </c>
      <c r="K54" s="12" t="s">
        <v>53</v>
      </c>
    </row>
    <row r="55" spans="1:13" x14ac:dyDescent="0.25">
      <c r="B55" s="16">
        <v>130</v>
      </c>
      <c r="C55" s="12">
        <v>653</v>
      </c>
      <c r="D55" s="11">
        <v>6.0000000000000001E-3</v>
      </c>
      <c r="E55" s="11">
        <v>-2.097</v>
      </c>
      <c r="F55" s="11">
        <v>0.57999999999999996</v>
      </c>
      <c r="G55" s="11">
        <v>-34.799999999999997</v>
      </c>
      <c r="H55" s="11">
        <v>-0.99</v>
      </c>
      <c r="I55" s="11">
        <v>0.59543941001876155</v>
      </c>
      <c r="K55" s="12" t="s">
        <v>53</v>
      </c>
    </row>
    <row r="56" spans="1:13" x14ac:dyDescent="0.25">
      <c r="B56" s="16">
        <v>131</v>
      </c>
      <c r="C56" s="12">
        <v>653</v>
      </c>
      <c r="D56" s="11">
        <v>1.6E-2</v>
      </c>
      <c r="E56" s="11">
        <v>0.84</v>
      </c>
      <c r="F56" s="11">
        <v>0.46</v>
      </c>
      <c r="G56" s="11">
        <v>-27.8</v>
      </c>
      <c r="H56" s="11">
        <v>-5.81</v>
      </c>
      <c r="I56" s="11">
        <v>0.22874876805687316</v>
      </c>
      <c r="K56" s="12" t="s">
        <v>53</v>
      </c>
    </row>
    <row r="57" spans="1:13" x14ac:dyDescent="0.25">
      <c r="B57" s="16">
        <v>132</v>
      </c>
      <c r="C57" s="12">
        <v>653</v>
      </c>
      <c r="D57" s="11">
        <v>0.19400000000000001</v>
      </c>
      <c r="E57" s="11">
        <v>1.8440000000000001</v>
      </c>
      <c r="F57" s="11">
        <v>0.23</v>
      </c>
      <c r="G57" s="11">
        <v>-41.88</v>
      </c>
      <c r="H57" s="11">
        <v>-5.92</v>
      </c>
      <c r="I57" s="11">
        <v>0.31678102476628162</v>
      </c>
      <c r="K57" s="12" t="s">
        <v>53</v>
      </c>
    </row>
    <row r="58" spans="1:13" x14ac:dyDescent="0.25">
      <c r="B58" s="16">
        <v>133</v>
      </c>
      <c r="C58" s="12">
        <v>653</v>
      </c>
      <c r="D58" s="11">
        <v>0.156</v>
      </c>
      <c r="E58" s="11">
        <v>-3.42</v>
      </c>
      <c r="F58" s="11">
        <v>0.82</v>
      </c>
      <c r="G58" s="11">
        <v>-32.9</v>
      </c>
      <c r="H58" s="11">
        <v>1.84</v>
      </c>
      <c r="I58" s="11">
        <v>0.48114560166435816</v>
      </c>
      <c r="K58" s="12" t="s">
        <v>53</v>
      </c>
    </row>
    <row r="59" spans="1:13" x14ac:dyDescent="0.25">
      <c r="B59" s="16">
        <v>134</v>
      </c>
      <c r="C59" s="12">
        <v>653</v>
      </c>
      <c r="D59" s="11">
        <v>6.08</v>
      </c>
      <c r="E59" s="11">
        <v>-1.22</v>
      </c>
      <c r="F59" s="11">
        <v>1.49</v>
      </c>
      <c r="G59" s="11">
        <v>-31.4</v>
      </c>
      <c r="H59" s="11">
        <v>-1.01</v>
      </c>
      <c r="I59" s="11">
        <v>0.65879693089457891</v>
      </c>
      <c r="K59" s="12"/>
      <c r="M59" s="12" t="s">
        <v>53</v>
      </c>
    </row>
    <row r="60" spans="1:13" x14ac:dyDescent="0.25">
      <c r="B60" s="16"/>
    </row>
    <row r="61" spans="1:13" x14ac:dyDescent="0.25">
      <c r="A61" s="13" t="s">
        <v>56</v>
      </c>
      <c r="B61" s="16">
        <v>36</v>
      </c>
      <c r="C61" s="12">
        <v>635</v>
      </c>
      <c r="D61" s="11">
        <v>0.109</v>
      </c>
      <c r="E61" s="11">
        <v>1.1299999999999999</v>
      </c>
      <c r="F61" s="11">
        <v>0.11</v>
      </c>
      <c r="G61" s="11">
        <v>-29.15</v>
      </c>
      <c r="H61" s="11">
        <v>-5</v>
      </c>
      <c r="I61" s="11">
        <v>6.1332731392462078E-2</v>
      </c>
      <c r="K61" s="12" t="s">
        <v>53</v>
      </c>
    </row>
    <row r="62" spans="1:13" x14ac:dyDescent="0.25">
      <c r="A62" s="13" t="s">
        <v>50</v>
      </c>
      <c r="B62" s="16">
        <v>37</v>
      </c>
      <c r="C62" s="12">
        <v>635</v>
      </c>
      <c r="D62" s="11">
        <v>0.10299999999999999</v>
      </c>
      <c r="E62" s="11">
        <v>1.19</v>
      </c>
      <c r="F62" s="11">
        <v>0.12</v>
      </c>
      <c r="G62" s="11">
        <v>-30.1</v>
      </c>
      <c r="H62" s="11">
        <v>-4.78</v>
      </c>
      <c r="I62" s="11">
        <v>0.10126592170979393</v>
      </c>
      <c r="K62" s="12" t="s">
        <v>53</v>
      </c>
    </row>
    <row r="63" spans="1:13" x14ac:dyDescent="0.25">
      <c r="B63" s="16"/>
      <c r="K63" s="12"/>
    </row>
    <row r="64" spans="1:13" x14ac:dyDescent="0.25">
      <c r="A64" s="13" t="s">
        <v>57</v>
      </c>
      <c r="B64" s="16">
        <v>159</v>
      </c>
      <c r="C64" s="17">
        <v>625</v>
      </c>
      <c r="D64" s="11">
        <v>6.4000000000000001E-2</v>
      </c>
      <c r="E64" s="11">
        <v>-2.93</v>
      </c>
      <c r="F64" s="11">
        <v>0.16</v>
      </c>
      <c r="G64" s="11">
        <v>-26.8</v>
      </c>
      <c r="H64" s="11">
        <v>-8.32</v>
      </c>
      <c r="I64" s="11">
        <v>0.26245025351224921</v>
      </c>
      <c r="K64" s="12" t="s">
        <v>53</v>
      </c>
    </row>
    <row r="65" spans="1:11" x14ac:dyDescent="0.25">
      <c r="A65" s="13" t="s">
        <v>58</v>
      </c>
      <c r="B65" s="16">
        <v>160</v>
      </c>
      <c r="C65" s="17">
        <v>625</v>
      </c>
      <c r="D65" s="11">
        <v>5.7000000000000002E-2</v>
      </c>
      <c r="E65" s="11">
        <v>-3.4260000000000002</v>
      </c>
      <c r="F65" s="11">
        <v>9.1999999999999998E-2</v>
      </c>
      <c r="G65" s="11">
        <v>-26.42</v>
      </c>
      <c r="H65" s="11">
        <v>-7.92</v>
      </c>
      <c r="I65" s="11">
        <v>0.3283840688108956</v>
      </c>
      <c r="K65" s="12" t="s">
        <v>53</v>
      </c>
    </row>
    <row r="66" spans="1:11" x14ac:dyDescent="0.25">
      <c r="B66" s="16">
        <v>161</v>
      </c>
      <c r="C66" s="17">
        <v>625</v>
      </c>
      <c r="D66" s="11">
        <v>0.152</v>
      </c>
      <c r="E66" s="11">
        <v>-3.6</v>
      </c>
      <c r="F66" s="11">
        <v>0.18</v>
      </c>
      <c r="G66" s="11">
        <v>-27.23</v>
      </c>
      <c r="H66" s="11">
        <v>-8.69</v>
      </c>
      <c r="I66" s="11">
        <v>0.22500608899235661</v>
      </c>
      <c r="K66" s="12" t="s">
        <v>53</v>
      </c>
    </row>
    <row r="67" spans="1:11" x14ac:dyDescent="0.25">
      <c r="B67" s="16">
        <v>162</v>
      </c>
      <c r="C67" s="17">
        <v>625</v>
      </c>
      <c r="D67" s="11">
        <v>0.251</v>
      </c>
      <c r="E67" s="11">
        <v>-3.7450000000000001</v>
      </c>
      <c r="F67" s="11">
        <v>0.28999999999999998</v>
      </c>
      <c r="G67" s="11">
        <v>-29.85</v>
      </c>
      <c r="H67" s="11">
        <v>-8.07</v>
      </c>
      <c r="I67" s="11">
        <v>0.40395640996825172</v>
      </c>
      <c r="K67" s="12" t="s">
        <v>53</v>
      </c>
    </row>
    <row r="68" spans="1:11" x14ac:dyDescent="0.25">
      <c r="B68" s="16">
        <v>163</v>
      </c>
      <c r="C68" s="17">
        <v>625</v>
      </c>
      <c r="D68" s="11">
        <v>0.307</v>
      </c>
      <c r="E68" s="11">
        <v>-3.11</v>
      </c>
      <c r="F68" s="11">
        <v>0.315</v>
      </c>
      <c r="G68" s="11">
        <v>-29.31</v>
      </c>
      <c r="H68" s="11">
        <v>-8.2100000000000009</v>
      </c>
      <c r="I68" s="11">
        <v>0.33954388201286101</v>
      </c>
      <c r="K68" s="12" t="s">
        <v>53</v>
      </c>
    </row>
    <row r="69" spans="1:11" x14ac:dyDescent="0.25">
      <c r="B69" s="16">
        <v>164</v>
      </c>
      <c r="C69" s="17">
        <v>625</v>
      </c>
      <c r="D69" s="11">
        <v>0.28799999999999998</v>
      </c>
      <c r="E69" s="11">
        <v>-2.9550000000000001</v>
      </c>
      <c r="F69" s="11">
        <v>0.307</v>
      </c>
      <c r="G69" s="11">
        <v>-28.04</v>
      </c>
      <c r="H69" s="11">
        <v>-8.11</v>
      </c>
      <c r="I69" s="11">
        <v>0.31086025142102958</v>
      </c>
      <c r="K69" s="12" t="s">
        <v>53</v>
      </c>
    </row>
    <row r="70" spans="1:11" x14ac:dyDescent="0.25">
      <c r="B70" s="16">
        <v>165</v>
      </c>
      <c r="C70" s="17">
        <v>625</v>
      </c>
      <c r="D70" s="11">
        <v>0.27</v>
      </c>
      <c r="E70" s="11">
        <v>-2.5550000000000002</v>
      </c>
      <c r="F70" s="11">
        <v>0.23</v>
      </c>
      <c r="G70" s="11">
        <v>-28.68</v>
      </c>
      <c r="H70" s="11">
        <v>-8.25</v>
      </c>
      <c r="I70" s="11">
        <v>0.37965916245571579</v>
      </c>
      <c r="K70" s="12" t="s">
        <v>53</v>
      </c>
    </row>
    <row r="71" spans="1:11" x14ac:dyDescent="0.25">
      <c r="B71" s="16">
        <v>166</v>
      </c>
      <c r="C71" s="17">
        <v>625</v>
      </c>
      <c r="D71" s="11">
        <v>0.39700000000000002</v>
      </c>
      <c r="E71" s="11">
        <v>-3.0459999999999998</v>
      </c>
      <c r="F71" s="11">
        <v>0.26</v>
      </c>
      <c r="G71" s="11">
        <v>-31.73</v>
      </c>
      <c r="H71" s="11">
        <v>-8.31</v>
      </c>
      <c r="I71" s="11">
        <v>0.24218583223644877</v>
      </c>
      <c r="K71" s="12" t="s">
        <v>53</v>
      </c>
    </row>
    <row r="72" spans="1:11" x14ac:dyDescent="0.25">
      <c r="B72" s="16"/>
      <c r="K72" s="12" t="s">
        <v>53</v>
      </c>
    </row>
    <row r="73" spans="1:11" x14ac:dyDescent="0.25">
      <c r="A73" s="13" t="s">
        <v>59</v>
      </c>
      <c r="B73" s="16">
        <v>167</v>
      </c>
      <c r="C73" s="17">
        <v>620</v>
      </c>
      <c r="D73" s="11">
        <v>0.17799999999999999</v>
      </c>
      <c r="E73" s="11">
        <v>-6.3410000000000002</v>
      </c>
      <c r="F73" s="11">
        <v>0.21</v>
      </c>
      <c r="G73" s="11">
        <v>-27.12</v>
      </c>
      <c r="H73" s="11">
        <v>-7.91</v>
      </c>
      <c r="I73" s="11">
        <v>0.34416159082581316</v>
      </c>
      <c r="K73" s="12" t="s">
        <v>53</v>
      </c>
    </row>
    <row r="74" spans="1:11" x14ac:dyDescent="0.25">
      <c r="B74" s="16">
        <v>168</v>
      </c>
      <c r="C74" s="17">
        <v>620</v>
      </c>
      <c r="D74" s="11">
        <v>7.4999999999999997E-2</v>
      </c>
      <c r="E74" s="11">
        <v>-6.27</v>
      </c>
      <c r="F74" s="11">
        <v>0.16</v>
      </c>
      <c r="G74" s="11">
        <v>-38.14</v>
      </c>
      <c r="H74" s="11">
        <v>-8.14</v>
      </c>
      <c r="I74" s="11">
        <v>0.27476333913819168</v>
      </c>
      <c r="K74" s="12" t="s">
        <v>53</v>
      </c>
    </row>
    <row r="75" spans="1:11" x14ac:dyDescent="0.25">
      <c r="B75" s="16">
        <v>169</v>
      </c>
      <c r="C75" s="17">
        <v>620</v>
      </c>
      <c r="D75" s="11">
        <v>6.6000000000000003E-2</v>
      </c>
      <c r="E75" s="11">
        <v>-5.8120000000000003</v>
      </c>
      <c r="F75" s="11">
        <v>0.13500000000000001</v>
      </c>
      <c r="G75" s="11">
        <v>-26.88</v>
      </c>
      <c r="H75" s="11">
        <v>-8.85</v>
      </c>
      <c r="I75" s="11">
        <v>0.2124704444254866</v>
      </c>
      <c r="K75" s="12" t="s">
        <v>53</v>
      </c>
    </row>
    <row r="76" spans="1:11" x14ac:dyDescent="0.25">
      <c r="B76" s="16">
        <v>170</v>
      </c>
      <c r="C76" s="17">
        <v>620</v>
      </c>
      <c r="D76" s="11">
        <v>0.66300000000000003</v>
      </c>
      <c r="E76" s="11">
        <v>-9.2110000000000003</v>
      </c>
      <c r="F76" s="11">
        <v>0.14399999999999999</v>
      </c>
      <c r="G76" s="11">
        <v>-27</v>
      </c>
      <c r="H76" s="11">
        <v>-8.7200000000000006</v>
      </c>
      <c r="I76" s="11">
        <v>0.36460359446728957</v>
      </c>
      <c r="K76" s="12" t="s">
        <v>53</v>
      </c>
    </row>
    <row r="77" spans="1:11" x14ac:dyDescent="0.25">
      <c r="B77" s="16">
        <v>171</v>
      </c>
      <c r="C77" s="17">
        <v>620</v>
      </c>
      <c r="D77" s="11">
        <v>8.0000000000000002E-3</v>
      </c>
      <c r="E77" s="11">
        <v>-5.327</v>
      </c>
      <c r="F77" s="11">
        <v>0.18</v>
      </c>
      <c r="G77" s="11">
        <v>-25.9</v>
      </c>
      <c r="H77" s="11">
        <v>-6.85</v>
      </c>
      <c r="I77" s="11">
        <v>0.1516854616233636</v>
      </c>
      <c r="K77" s="12" t="s">
        <v>53</v>
      </c>
    </row>
    <row r="78" spans="1:11" x14ac:dyDescent="0.25">
      <c r="B78" s="16">
        <v>172</v>
      </c>
      <c r="C78" s="17">
        <v>620</v>
      </c>
      <c r="D78" s="11">
        <v>7.0000000000000001E-3</v>
      </c>
      <c r="E78" s="11">
        <v>1.466</v>
      </c>
      <c r="F78" s="11">
        <v>0.21</v>
      </c>
      <c r="G78" s="11">
        <v>-26.52</v>
      </c>
      <c r="H78" s="11">
        <v>-5.77</v>
      </c>
      <c r="I78" s="11">
        <v>0.42124778071013946</v>
      </c>
      <c r="K78" s="12" t="s">
        <v>53</v>
      </c>
    </row>
    <row r="79" spans="1:11" x14ac:dyDescent="0.25">
      <c r="B79" s="16">
        <v>173</v>
      </c>
      <c r="C79" s="17">
        <v>620</v>
      </c>
      <c r="D79" s="11">
        <v>8.9999999999999993E-3</v>
      </c>
      <c r="E79" s="11">
        <v>2.0779999999999998</v>
      </c>
      <c r="H79" s="11">
        <v>-5.83</v>
      </c>
      <c r="I79" s="11">
        <v>0.44669044193156365</v>
      </c>
      <c r="K79" s="12" t="s">
        <v>53</v>
      </c>
    </row>
    <row r="80" spans="1:11" x14ac:dyDescent="0.25">
      <c r="B80" s="16"/>
      <c r="K80" s="12"/>
    </row>
    <row r="81" spans="1:13" x14ac:dyDescent="0.25">
      <c r="A81" s="13" t="s">
        <v>60</v>
      </c>
      <c r="B81" s="16">
        <v>127</v>
      </c>
      <c r="C81" s="12">
        <v>620</v>
      </c>
      <c r="D81" s="11">
        <v>0.311</v>
      </c>
      <c r="E81" s="11">
        <v>-1.7110000000000001</v>
      </c>
      <c r="F81" s="11">
        <v>0.70499999999999996</v>
      </c>
      <c r="G81" s="11">
        <v>-32</v>
      </c>
      <c r="H81" s="11">
        <v>-6.44</v>
      </c>
      <c r="I81" s="11">
        <v>0.4317931177043357</v>
      </c>
      <c r="K81" s="12" t="s">
        <v>53</v>
      </c>
    </row>
    <row r="82" spans="1:13" x14ac:dyDescent="0.25">
      <c r="B82" s="16">
        <v>128</v>
      </c>
      <c r="C82" s="12">
        <v>610</v>
      </c>
      <c r="D82" s="11">
        <v>3.0000000000000001E-3</v>
      </c>
      <c r="E82" s="11">
        <v>-1.359</v>
      </c>
      <c r="F82" s="11">
        <v>2.62</v>
      </c>
      <c r="G82" s="11">
        <v>-31.3</v>
      </c>
      <c r="H82" s="11">
        <v>-3.2</v>
      </c>
      <c r="I82" s="11">
        <v>0.66548466475158274</v>
      </c>
      <c r="K82" s="12" t="s">
        <v>53</v>
      </c>
    </row>
    <row r="83" spans="1:13" x14ac:dyDescent="0.25">
      <c r="B83" s="16">
        <v>135</v>
      </c>
      <c r="C83" s="12">
        <v>610</v>
      </c>
      <c r="F83" s="11">
        <v>1.04</v>
      </c>
      <c r="G83" s="11">
        <v>-32.049999999999997</v>
      </c>
      <c r="I83" s="15">
        <v>0.58366608007271081</v>
      </c>
      <c r="K83" s="12" t="s">
        <v>53</v>
      </c>
    </row>
    <row r="84" spans="1:13" x14ac:dyDescent="0.25">
      <c r="B84" s="16"/>
      <c r="K84" s="12"/>
    </row>
    <row r="85" spans="1:13" x14ac:dyDescent="0.25">
      <c r="A85" s="13" t="s">
        <v>61</v>
      </c>
      <c r="B85" s="16">
        <v>87</v>
      </c>
      <c r="C85" s="17">
        <v>610</v>
      </c>
      <c r="D85" s="11">
        <v>3.04</v>
      </c>
      <c r="E85" s="11">
        <v>-4</v>
      </c>
      <c r="H85" s="15">
        <v>-4.92</v>
      </c>
      <c r="I85" s="15">
        <v>0.54964879085560248</v>
      </c>
      <c r="K85" s="12"/>
      <c r="M85" s="17" t="s">
        <v>53</v>
      </c>
    </row>
    <row r="86" spans="1:13" x14ac:dyDescent="0.25">
      <c r="B86" s="16">
        <v>88</v>
      </c>
      <c r="C86" s="17">
        <v>610</v>
      </c>
      <c r="D86" s="11">
        <v>4.88</v>
      </c>
      <c r="E86" s="11">
        <v>-4.1399999999999997</v>
      </c>
      <c r="H86" s="15">
        <v>-4.9000000000000004</v>
      </c>
      <c r="I86" s="15">
        <v>0.6638390473680299</v>
      </c>
      <c r="K86" s="12"/>
      <c r="M86" s="17" t="s">
        <v>53</v>
      </c>
    </row>
    <row r="87" spans="1:13" x14ac:dyDescent="0.25">
      <c r="B87" s="16">
        <v>89</v>
      </c>
      <c r="C87" s="17">
        <v>610</v>
      </c>
      <c r="D87" s="11">
        <v>0.65</v>
      </c>
      <c r="E87" s="11">
        <v>-1.99</v>
      </c>
      <c r="H87" s="15">
        <v>-3.7</v>
      </c>
      <c r="I87" s="15">
        <v>0.31677002876245453</v>
      </c>
      <c r="K87" s="12" t="s">
        <v>53</v>
      </c>
    </row>
    <row r="88" spans="1:13" x14ac:dyDescent="0.25">
      <c r="B88" s="16">
        <v>90</v>
      </c>
      <c r="C88" s="17">
        <v>610</v>
      </c>
      <c r="D88" s="11">
        <v>2.34</v>
      </c>
      <c r="E88" s="11">
        <v>-2.84</v>
      </c>
      <c r="H88" s="15">
        <v>-5.35</v>
      </c>
      <c r="I88" s="15">
        <v>0.72703506343702351</v>
      </c>
      <c r="K88" s="12" t="s">
        <v>53</v>
      </c>
    </row>
    <row r="89" spans="1:13" x14ac:dyDescent="0.25">
      <c r="B89" s="16">
        <v>91</v>
      </c>
      <c r="C89" s="17">
        <v>610</v>
      </c>
      <c r="D89" s="11">
        <v>0.60699999999999998</v>
      </c>
      <c r="E89" s="11">
        <v>-2.4300000000000002</v>
      </c>
      <c r="H89" s="15">
        <v>-6.3</v>
      </c>
      <c r="I89" s="15">
        <v>0.27572594811186102</v>
      </c>
      <c r="K89" s="12" t="s">
        <v>53</v>
      </c>
    </row>
    <row r="90" spans="1:13" x14ac:dyDescent="0.25">
      <c r="B90" s="16">
        <v>92</v>
      </c>
      <c r="C90" s="17">
        <v>610</v>
      </c>
      <c r="D90" s="11">
        <v>1.1100000000000001</v>
      </c>
      <c r="E90" s="11">
        <v>-1.46</v>
      </c>
      <c r="H90" s="15">
        <v>-5.96</v>
      </c>
      <c r="I90" s="15">
        <v>0.34629638046043121</v>
      </c>
      <c r="K90" s="12" t="s">
        <v>53</v>
      </c>
    </row>
    <row r="91" spans="1:13" x14ac:dyDescent="0.25">
      <c r="B91" s="16"/>
      <c r="K91" s="12" t="s">
        <v>53</v>
      </c>
    </row>
    <row r="92" spans="1:13" x14ac:dyDescent="0.25">
      <c r="A92" s="13" t="s">
        <v>62</v>
      </c>
      <c r="B92" s="16">
        <v>10</v>
      </c>
      <c r="C92" s="12">
        <v>620</v>
      </c>
      <c r="D92" s="11">
        <v>2.33</v>
      </c>
      <c r="E92" s="11">
        <v>-4.41</v>
      </c>
      <c r="F92" s="11">
        <v>0.26</v>
      </c>
      <c r="G92" s="11">
        <v>-31.6</v>
      </c>
      <c r="H92" s="11">
        <v>-6.75</v>
      </c>
      <c r="I92" s="11">
        <v>0.2396159958281916</v>
      </c>
      <c r="K92" s="12" t="s">
        <v>53</v>
      </c>
    </row>
    <row r="93" spans="1:13" x14ac:dyDescent="0.25">
      <c r="A93" s="13" t="s">
        <v>50</v>
      </c>
      <c r="B93" s="16">
        <v>11</v>
      </c>
      <c r="C93" s="12">
        <v>621</v>
      </c>
      <c r="D93" s="11">
        <v>0.56999999999999995</v>
      </c>
      <c r="E93" s="11">
        <v>-1.08</v>
      </c>
      <c r="F93" s="11">
        <v>0.12</v>
      </c>
      <c r="G93" s="11">
        <v>-28.75</v>
      </c>
      <c r="H93" s="11">
        <v>-7.34</v>
      </c>
      <c r="I93" s="11">
        <v>0.17656466153706607</v>
      </c>
      <c r="K93" s="12" t="s">
        <v>53</v>
      </c>
    </row>
    <row r="94" spans="1:13" x14ac:dyDescent="0.25">
      <c r="B94" s="16">
        <v>12</v>
      </c>
      <c r="C94" s="12">
        <v>622</v>
      </c>
      <c r="D94" s="11">
        <v>2.85</v>
      </c>
      <c r="E94" s="11">
        <v>-3.08</v>
      </c>
      <c r="F94" s="11">
        <v>0.13</v>
      </c>
      <c r="G94" s="11">
        <v>-29.58</v>
      </c>
      <c r="H94" s="11">
        <v>-9.2200000000000006</v>
      </c>
      <c r="I94" s="11">
        <v>0.19193098197691422</v>
      </c>
      <c r="K94" s="12" t="s">
        <v>53</v>
      </c>
    </row>
    <row r="95" spans="1:13" x14ac:dyDescent="0.25">
      <c r="B95" s="16">
        <v>13</v>
      </c>
      <c r="C95" s="12">
        <v>623</v>
      </c>
      <c r="D95" s="11">
        <v>7.9000000000000001E-2</v>
      </c>
      <c r="E95" s="11">
        <v>-1.4019999999999999</v>
      </c>
      <c r="F95" s="11">
        <v>0.34</v>
      </c>
      <c r="G95" s="11">
        <v>-31.5</v>
      </c>
      <c r="H95" s="11">
        <v>-6.7</v>
      </c>
      <c r="I95" s="11">
        <v>0.22185067911270193</v>
      </c>
      <c r="K95" s="12" t="s">
        <v>53</v>
      </c>
    </row>
    <row r="96" spans="1:13" x14ac:dyDescent="0.25">
      <c r="B96" s="16">
        <v>14</v>
      </c>
      <c r="C96" s="12">
        <v>624</v>
      </c>
      <c r="D96" s="11">
        <v>7.52</v>
      </c>
      <c r="E96" s="11">
        <v>-1.18</v>
      </c>
      <c r="F96" s="11">
        <v>1.61</v>
      </c>
      <c r="H96" s="11">
        <v>-6.05</v>
      </c>
      <c r="I96" s="11">
        <v>0.50194421237961973</v>
      </c>
      <c r="K96" s="12"/>
      <c r="M96" s="12" t="s">
        <v>53</v>
      </c>
    </row>
    <row r="97" spans="1:13" x14ac:dyDescent="0.25">
      <c r="B97" s="16">
        <v>15</v>
      </c>
      <c r="C97" s="12">
        <v>625</v>
      </c>
      <c r="D97" s="11">
        <v>6.15</v>
      </c>
      <c r="E97" s="11">
        <v>-1.4179999999999999</v>
      </c>
      <c r="F97" s="11">
        <v>0.27</v>
      </c>
      <c r="G97" s="11">
        <v>-30.6</v>
      </c>
      <c r="H97" s="11">
        <v>-4.9000000000000004</v>
      </c>
      <c r="I97" s="11">
        <v>0.59881323063476466</v>
      </c>
      <c r="K97" s="12"/>
      <c r="M97" s="12" t="s">
        <v>53</v>
      </c>
    </row>
    <row r="98" spans="1:13" x14ac:dyDescent="0.25">
      <c r="B98" s="16">
        <v>16</v>
      </c>
      <c r="C98" s="12">
        <v>626</v>
      </c>
      <c r="D98" s="11">
        <v>1.6859999999999999</v>
      </c>
      <c r="E98" s="11">
        <v>-1.5109999999999999</v>
      </c>
      <c r="F98" s="11">
        <v>0.41</v>
      </c>
      <c r="G98" s="11">
        <v>-31.61</v>
      </c>
      <c r="H98" s="11">
        <v>-4.46</v>
      </c>
      <c r="I98" s="11">
        <v>0.48577338078218535</v>
      </c>
      <c r="K98" s="12" t="s">
        <v>53</v>
      </c>
    </row>
    <row r="99" spans="1:13" x14ac:dyDescent="0.25">
      <c r="B99" s="16" t="s">
        <v>63</v>
      </c>
      <c r="C99" s="12">
        <v>627</v>
      </c>
      <c r="D99" s="11">
        <v>4.78</v>
      </c>
      <c r="E99" s="11">
        <v>-1.59</v>
      </c>
      <c r="F99" s="11">
        <v>0.61</v>
      </c>
      <c r="G99" s="11">
        <v>-30.94</v>
      </c>
      <c r="H99" s="11">
        <v>-5.9</v>
      </c>
      <c r="I99" s="11">
        <v>0.6505527580019681</v>
      </c>
      <c r="K99" s="12"/>
      <c r="M99" s="12" t="s">
        <v>53</v>
      </c>
    </row>
    <row r="100" spans="1:13" x14ac:dyDescent="0.25">
      <c r="B100" s="16">
        <v>39</v>
      </c>
      <c r="C100" s="12">
        <v>630</v>
      </c>
      <c r="D100" s="11">
        <v>1.4999999999999999E-2</v>
      </c>
      <c r="E100" s="11">
        <v>2.54</v>
      </c>
      <c r="F100" s="11">
        <v>0.13</v>
      </c>
      <c r="G100" s="11">
        <v>-30.82</v>
      </c>
      <c r="H100" s="11">
        <v>-10.79</v>
      </c>
      <c r="I100" s="11">
        <v>0.21989265981507755</v>
      </c>
      <c r="K100" s="12" t="s">
        <v>53</v>
      </c>
    </row>
    <row r="101" spans="1:13" x14ac:dyDescent="0.25">
      <c r="B101" s="16">
        <v>40</v>
      </c>
      <c r="C101" s="12">
        <v>630</v>
      </c>
      <c r="D101" s="11">
        <v>5.5399999999999998E-2</v>
      </c>
      <c r="E101" s="11">
        <v>-1.65</v>
      </c>
      <c r="F101" s="11">
        <v>0.38</v>
      </c>
      <c r="G101" s="11">
        <v>-32.4</v>
      </c>
      <c r="H101" s="11">
        <v>-9.31</v>
      </c>
      <c r="I101" s="11">
        <v>0.23401307883400216</v>
      </c>
      <c r="K101" s="12" t="s">
        <v>53</v>
      </c>
    </row>
    <row r="102" spans="1:13" x14ac:dyDescent="0.25">
      <c r="B102" s="16">
        <v>41</v>
      </c>
      <c r="C102" s="12">
        <v>630</v>
      </c>
      <c r="D102" s="11">
        <v>3.0000000000000001E-3</v>
      </c>
      <c r="E102" s="11">
        <v>-1.6</v>
      </c>
      <c r="F102" s="11">
        <v>0.67</v>
      </c>
      <c r="G102" s="11">
        <v>-32.22</v>
      </c>
      <c r="H102" s="11">
        <v>-10.31</v>
      </c>
      <c r="I102" s="11">
        <v>0.36429567225925508</v>
      </c>
      <c r="K102" s="12" t="s">
        <v>53</v>
      </c>
    </row>
    <row r="103" spans="1:13" x14ac:dyDescent="0.25">
      <c r="B103" s="16">
        <v>42</v>
      </c>
      <c r="C103" s="12">
        <v>630</v>
      </c>
      <c r="D103" s="11">
        <v>3.6999999999999998E-2</v>
      </c>
      <c r="E103" s="11">
        <v>-1.86</v>
      </c>
      <c r="F103" s="11">
        <v>0.11</v>
      </c>
      <c r="G103" s="11">
        <v>-31.68</v>
      </c>
      <c r="H103" s="11">
        <v>-9.58</v>
      </c>
      <c r="I103" s="11">
        <v>0.22157695337058614</v>
      </c>
      <c r="K103" s="12" t="s">
        <v>53</v>
      </c>
    </row>
    <row r="104" spans="1:13" x14ac:dyDescent="0.25">
      <c r="B104" s="16">
        <v>43</v>
      </c>
      <c r="C104" s="12">
        <v>630</v>
      </c>
      <c r="D104" s="11">
        <v>0.34899999999999998</v>
      </c>
      <c r="E104" s="11">
        <v>-2.89</v>
      </c>
      <c r="F104" s="11">
        <v>0.14000000000000001</v>
      </c>
      <c r="G104" s="11">
        <v>-31.83</v>
      </c>
      <c r="H104" s="11">
        <v>-6.82</v>
      </c>
      <c r="I104" s="11">
        <v>0.23223690457928836</v>
      </c>
      <c r="K104" s="12" t="s">
        <v>53</v>
      </c>
    </row>
    <row r="105" spans="1:13" x14ac:dyDescent="0.25">
      <c r="B105" s="16">
        <v>44</v>
      </c>
      <c r="C105" s="12">
        <v>630</v>
      </c>
      <c r="D105" s="11">
        <v>4.8000000000000001E-2</v>
      </c>
      <c r="E105" s="11">
        <v>-3.07</v>
      </c>
      <c r="F105" s="11">
        <v>0.56999999999999995</v>
      </c>
      <c r="G105" s="11">
        <v>-30.85</v>
      </c>
      <c r="H105" s="11">
        <v>-7.3</v>
      </c>
      <c r="I105" s="11">
        <v>0.24438386512354657</v>
      </c>
      <c r="K105" s="12" t="s">
        <v>53</v>
      </c>
    </row>
    <row r="106" spans="1:13" x14ac:dyDescent="0.25">
      <c r="B106" s="16">
        <v>45</v>
      </c>
      <c r="C106" s="12">
        <v>630</v>
      </c>
      <c r="D106" s="11">
        <v>0.99</v>
      </c>
      <c r="E106" s="11">
        <v>-1.69</v>
      </c>
      <c r="F106" s="11">
        <v>1.42</v>
      </c>
      <c r="G106" s="11">
        <v>-30.94</v>
      </c>
      <c r="H106" s="11">
        <v>-5.09</v>
      </c>
      <c r="I106" s="11">
        <v>0.49575954530012495</v>
      </c>
      <c r="K106" s="12" t="s">
        <v>53</v>
      </c>
    </row>
    <row r="107" spans="1:13" x14ac:dyDescent="0.25">
      <c r="B107" s="16">
        <v>46</v>
      </c>
      <c r="C107" s="12">
        <v>630</v>
      </c>
      <c r="D107" s="11">
        <v>0.79</v>
      </c>
      <c r="E107" s="11">
        <v>-1.64</v>
      </c>
      <c r="F107" s="11">
        <v>0.23</v>
      </c>
      <c r="G107" s="11">
        <v>-29.4</v>
      </c>
      <c r="H107" s="11">
        <v>-4.68</v>
      </c>
      <c r="I107" s="11">
        <v>0.40897648252831154</v>
      </c>
      <c r="K107" s="12" t="s">
        <v>53</v>
      </c>
    </row>
    <row r="108" spans="1:13" x14ac:dyDescent="0.25">
      <c r="B108" s="16">
        <v>47</v>
      </c>
      <c r="C108" s="12">
        <v>630</v>
      </c>
      <c r="D108" s="11">
        <v>0.27</v>
      </c>
      <c r="E108" s="11">
        <v>-1.34</v>
      </c>
      <c r="F108" s="11">
        <v>0.25</v>
      </c>
      <c r="G108" s="11">
        <v>-29.92</v>
      </c>
      <c r="H108" s="11">
        <v>-12.65</v>
      </c>
      <c r="I108" s="11">
        <v>0.32981154963184789</v>
      </c>
      <c r="K108" s="12" t="s">
        <v>53</v>
      </c>
    </row>
    <row r="109" spans="1:13" x14ac:dyDescent="0.25">
      <c r="B109" s="16"/>
    </row>
    <row r="110" spans="1:13" x14ac:dyDescent="0.25">
      <c r="A110" s="13" t="s">
        <v>64</v>
      </c>
      <c r="B110" s="16">
        <v>97</v>
      </c>
      <c r="C110" s="17">
        <v>610</v>
      </c>
      <c r="D110" s="11">
        <v>7.1999999999999998E-3</v>
      </c>
      <c r="E110" s="11">
        <v>-2.14</v>
      </c>
      <c r="H110" s="15">
        <v>-8.42</v>
      </c>
      <c r="I110" s="15">
        <v>0.46018133753314461</v>
      </c>
      <c r="K110" s="17" t="s">
        <v>53</v>
      </c>
    </row>
    <row r="111" spans="1:13" x14ac:dyDescent="0.25">
      <c r="B111" s="16">
        <v>98</v>
      </c>
      <c r="C111" s="17">
        <v>610</v>
      </c>
      <c r="D111" s="11">
        <v>0.35</v>
      </c>
      <c r="E111" s="11">
        <v>-3.7</v>
      </c>
      <c r="H111" s="15">
        <v>-8.14</v>
      </c>
      <c r="I111" s="15">
        <v>0.45427009547662278</v>
      </c>
      <c r="K111" s="17" t="s">
        <v>53</v>
      </c>
    </row>
    <row r="112" spans="1:13" x14ac:dyDescent="0.25">
      <c r="B112" s="16">
        <v>99</v>
      </c>
      <c r="C112" s="17">
        <v>610</v>
      </c>
      <c r="D112" s="11">
        <v>0.18</v>
      </c>
      <c r="E112" s="11">
        <v>-3.3</v>
      </c>
      <c r="H112" s="15">
        <v>-8.35</v>
      </c>
      <c r="I112" s="15">
        <v>0.52313402660825259</v>
      </c>
      <c r="K112" s="17" t="s">
        <v>53</v>
      </c>
    </row>
    <row r="113" spans="2:11" x14ac:dyDescent="0.25">
      <c r="B113" s="16">
        <v>100</v>
      </c>
      <c r="C113" s="17">
        <v>610</v>
      </c>
      <c r="D113" s="11">
        <v>8.7999999999999995E-2</v>
      </c>
      <c r="E113" s="11">
        <v>-3.29</v>
      </c>
      <c r="H113" s="15">
        <v>-8.4700000000000006</v>
      </c>
      <c r="I113" s="15">
        <v>0.46327065285418612</v>
      </c>
      <c r="K113" s="17" t="s">
        <v>53</v>
      </c>
    </row>
    <row r="114" spans="2:11" x14ac:dyDescent="0.25">
      <c r="B114" s="16">
        <v>101</v>
      </c>
      <c r="C114" s="17">
        <v>610</v>
      </c>
      <c r="D114" s="11">
        <v>6.4000000000000001E-2</v>
      </c>
      <c r="E114" s="11">
        <v>-3.76</v>
      </c>
      <c r="F114" s="11">
        <v>0.36</v>
      </c>
      <c r="G114" s="11">
        <v>-29.44</v>
      </c>
      <c r="H114" s="11">
        <v>-9.14</v>
      </c>
      <c r="I114" s="11">
        <v>0.74051449172822048</v>
      </c>
      <c r="K114" s="17" t="s">
        <v>53</v>
      </c>
    </row>
    <row r="115" spans="2:11" x14ac:dyDescent="0.25">
      <c r="B115" s="16">
        <v>102</v>
      </c>
      <c r="C115" s="17">
        <v>610</v>
      </c>
      <c r="D115" s="11">
        <v>3.3000000000000002E-2</v>
      </c>
      <c r="E115" s="11">
        <v>-1.67</v>
      </c>
      <c r="F115" s="11">
        <v>0.47</v>
      </c>
      <c r="G115" s="11">
        <v>-29.32</v>
      </c>
      <c r="H115" s="11">
        <v>-9.42</v>
      </c>
      <c r="I115" s="11">
        <v>0.56001252047167216</v>
      </c>
      <c r="K115" s="17" t="s">
        <v>53</v>
      </c>
    </row>
    <row r="116" spans="2:11" x14ac:dyDescent="0.25">
      <c r="B116" s="16">
        <v>103</v>
      </c>
      <c r="C116" s="17">
        <v>610</v>
      </c>
      <c r="D116" s="11">
        <v>0.36799999999999999</v>
      </c>
      <c r="E116" s="11">
        <v>-3.75</v>
      </c>
      <c r="F116" s="11">
        <v>0.37</v>
      </c>
      <c r="G116" s="11">
        <v>-32.314</v>
      </c>
      <c r="H116" s="11">
        <v>-9.2200000000000006</v>
      </c>
      <c r="I116" s="11">
        <v>0.46311998181000463</v>
      </c>
      <c r="K116" s="17" t="s">
        <v>53</v>
      </c>
    </row>
    <row r="117" spans="2:11" x14ac:dyDescent="0.25">
      <c r="B117" s="16">
        <v>104</v>
      </c>
      <c r="C117" s="17">
        <v>610</v>
      </c>
      <c r="D117" s="11">
        <v>0.06</v>
      </c>
      <c r="E117" s="11">
        <v>-3.81</v>
      </c>
      <c r="F117" s="11">
        <v>0.45</v>
      </c>
      <c r="G117" s="11">
        <v>-32.549999999999997</v>
      </c>
      <c r="H117" s="11">
        <v>-9.9499999999999993</v>
      </c>
      <c r="I117" s="11">
        <v>0.62201814983503689</v>
      </c>
      <c r="K117" s="17" t="s">
        <v>53</v>
      </c>
    </row>
    <row r="118" spans="2:11" x14ac:dyDescent="0.25">
      <c r="B118" s="16">
        <v>105</v>
      </c>
      <c r="C118" s="17">
        <v>610</v>
      </c>
      <c r="D118" s="11">
        <v>0.185</v>
      </c>
      <c r="E118" s="11">
        <v>-5.8719999999999999</v>
      </c>
      <c r="F118" s="11">
        <v>0.17</v>
      </c>
      <c r="G118" s="11">
        <v>-27.4</v>
      </c>
      <c r="H118" s="11">
        <v>-13.9</v>
      </c>
      <c r="I118" s="11">
        <v>0.57018172991044558</v>
      </c>
      <c r="K118" s="17" t="s">
        <v>53</v>
      </c>
    </row>
    <row r="119" spans="2:11" x14ac:dyDescent="0.25">
      <c r="B119" s="16">
        <v>106</v>
      </c>
      <c r="C119" s="17">
        <v>610</v>
      </c>
      <c r="D119" s="11">
        <v>9.9000000000000005E-2</v>
      </c>
      <c r="E119" s="11">
        <v>-6.351</v>
      </c>
      <c r="F119" s="11">
        <v>0.16</v>
      </c>
      <c r="G119" s="11">
        <v>-37.56</v>
      </c>
      <c r="H119" s="11">
        <v>-13.93</v>
      </c>
      <c r="I119" s="11">
        <v>0.40722351271131746</v>
      </c>
      <c r="K119" s="17" t="s">
        <v>53</v>
      </c>
    </row>
    <row r="120" spans="2:11" x14ac:dyDescent="0.25">
      <c r="B120" s="16">
        <v>107</v>
      </c>
      <c r="C120" s="17">
        <v>610</v>
      </c>
      <c r="D120" s="11">
        <v>7.0999999999999994E-2</v>
      </c>
      <c r="E120" s="11">
        <v>-2.3199999999999998</v>
      </c>
      <c r="F120" s="11">
        <v>0.2</v>
      </c>
      <c r="G120" s="11">
        <v>-37.18</v>
      </c>
      <c r="H120" s="11">
        <v>-11.61</v>
      </c>
      <c r="I120" s="11">
        <v>0.28585700212438181</v>
      </c>
      <c r="K120" s="17" t="s">
        <v>53</v>
      </c>
    </row>
    <row r="121" spans="2:11" x14ac:dyDescent="0.25">
      <c r="B121" s="16">
        <v>108</v>
      </c>
      <c r="C121" s="17">
        <v>610</v>
      </c>
      <c r="D121" s="11">
        <v>0.13700000000000001</v>
      </c>
      <c r="E121" s="11">
        <v>-11.837</v>
      </c>
      <c r="F121" s="11">
        <v>0.13800000000000001</v>
      </c>
      <c r="G121" s="11">
        <v>-38.799999999999997</v>
      </c>
      <c r="H121" s="11">
        <v>-10.46</v>
      </c>
      <c r="I121" s="11">
        <v>0.50158716958247751</v>
      </c>
      <c r="K121" s="17" t="s">
        <v>53</v>
      </c>
    </row>
    <row r="122" spans="2:11" x14ac:dyDescent="0.25">
      <c r="B122" s="16">
        <v>109</v>
      </c>
      <c r="C122" s="17">
        <v>610</v>
      </c>
      <c r="D122" s="11">
        <v>6.0000000000000001E-3</v>
      </c>
      <c r="E122" s="11">
        <v>-8.3290000000000006</v>
      </c>
      <c r="F122" s="11">
        <v>0.13800000000000001</v>
      </c>
      <c r="G122" s="11">
        <v>-27.24</v>
      </c>
      <c r="H122" s="11">
        <v>-12.21</v>
      </c>
      <c r="I122" s="11">
        <v>0.48757733145861587</v>
      </c>
      <c r="K122" s="17" t="s">
        <v>53</v>
      </c>
    </row>
    <row r="123" spans="2:11" x14ac:dyDescent="0.25">
      <c r="B123" s="16">
        <v>110</v>
      </c>
      <c r="C123" s="17">
        <v>610</v>
      </c>
      <c r="D123" s="11">
        <v>7.0999999999999994E-2</v>
      </c>
      <c r="E123" s="11">
        <v>-11.026999999999999</v>
      </c>
      <c r="F123" s="11">
        <v>0.19500000000000001</v>
      </c>
      <c r="G123" s="11">
        <v>-27.99</v>
      </c>
      <c r="H123" s="11">
        <v>-13.74</v>
      </c>
      <c r="I123" s="11">
        <v>0.49220728195022861</v>
      </c>
      <c r="K123" s="17" t="s">
        <v>53</v>
      </c>
    </row>
    <row r="124" spans="2:11" x14ac:dyDescent="0.25">
      <c r="B124" s="16">
        <v>111</v>
      </c>
      <c r="C124" s="17">
        <v>610</v>
      </c>
      <c r="D124" s="11">
        <v>7.0999999999999994E-2</v>
      </c>
      <c r="E124" s="11">
        <v>-12.221</v>
      </c>
      <c r="F124" s="11">
        <v>0.186</v>
      </c>
      <c r="G124" s="11">
        <v>-35.92</v>
      </c>
      <c r="H124" s="11">
        <v>-11.78</v>
      </c>
      <c r="I124" s="11">
        <v>0.50412098994425847</v>
      </c>
      <c r="K124" s="17" t="s">
        <v>53</v>
      </c>
    </row>
    <row r="125" spans="2:11" x14ac:dyDescent="0.25">
      <c r="B125" s="16">
        <v>112</v>
      </c>
      <c r="C125" s="17">
        <v>610</v>
      </c>
      <c r="D125" s="11">
        <v>4.0000000000000001E-3</v>
      </c>
      <c r="E125" s="11">
        <v>-1.57</v>
      </c>
      <c r="F125" s="11">
        <v>0.14499999999999999</v>
      </c>
      <c r="G125" s="11">
        <v>-36.43</v>
      </c>
      <c r="H125" s="11">
        <v>-8.85</v>
      </c>
      <c r="I125" s="11">
        <v>0.44494795555256739</v>
      </c>
      <c r="K125" s="17" t="s">
        <v>53</v>
      </c>
    </row>
    <row r="126" spans="2:11" x14ac:dyDescent="0.25">
      <c r="B126" s="16">
        <v>113</v>
      </c>
      <c r="C126" s="17">
        <v>610</v>
      </c>
      <c r="D126" s="11">
        <v>2.7E-2</v>
      </c>
      <c r="E126" s="11">
        <v>-13.31</v>
      </c>
      <c r="F126" s="11">
        <v>0.14699999999999999</v>
      </c>
      <c r="G126" s="11">
        <v>-26.8</v>
      </c>
      <c r="H126" s="11">
        <v>-14.04</v>
      </c>
      <c r="I126" s="11">
        <v>0.25584926540280856</v>
      </c>
      <c r="K126" s="17" t="s">
        <v>53</v>
      </c>
    </row>
    <row r="127" spans="2:11" x14ac:dyDescent="0.25">
      <c r="B127" s="16">
        <v>114</v>
      </c>
      <c r="C127" s="17">
        <v>610</v>
      </c>
      <c r="D127" s="11">
        <v>0.20100000000000001</v>
      </c>
      <c r="E127" s="11">
        <v>-13.55</v>
      </c>
      <c r="F127" s="11">
        <v>0.13</v>
      </c>
      <c r="G127" s="11">
        <v>-37.6</v>
      </c>
      <c r="H127" s="11">
        <v>-13.16</v>
      </c>
      <c r="I127" s="11">
        <v>0.30080487974922543</v>
      </c>
      <c r="K127" s="17" t="s">
        <v>53</v>
      </c>
    </row>
    <row r="128" spans="2:11" x14ac:dyDescent="0.25">
      <c r="B128" s="16">
        <v>115</v>
      </c>
      <c r="C128" s="17">
        <v>610</v>
      </c>
      <c r="D128" s="11">
        <v>8.0000000000000002E-3</v>
      </c>
      <c r="E128" s="11">
        <v>-11.635</v>
      </c>
      <c r="F128" s="11">
        <v>0.157</v>
      </c>
      <c r="G128" s="11">
        <v>-38</v>
      </c>
      <c r="H128" s="11">
        <v>-11.69</v>
      </c>
      <c r="I128" s="11">
        <v>0.3076699719614695</v>
      </c>
      <c r="K128" s="17" t="s">
        <v>53</v>
      </c>
    </row>
    <row r="129" spans="1:13" x14ac:dyDescent="0.25">
      <c r="B129" s="16">
        <v>116</v>
      </c>
      <c r="C129" s="17">
        <v>610</v>
      </c>
      <c r="D129" s="11">
        <v>1.4999999999999999E-2</v>
      </c>
      <c r="E129" s="11">
        <v>-11.234</v>
      </c>
      <c r="F129" s="11">
        <v>0.22</v>
      </c>
      <c r="G129" s="11">
        <v>-38.22</v>
      </c>
      <c r="H129" s="11">
        <v>-12.27</v>
      </c>
      <c r="I129" s="11">
        <v>0.42510511801153261</v>
      </c>
      <c r="K129" s="17" t="s">
        <v>53</v>
      </c>
    </row>
    <row r="130" spans="1:13" x14ac:dyDescent="0.25">
      <c r="B130" s="16">
        <v>123</v>
      </c>
      <c r="F130" s="11">
        <v>0.35</v>
      </c>
      <c r="G130" s="11">
        <v>-29.25</v>
      </c>
      <c r="H130" s="11">
        <v>-8.92</v>
      </c>
      <c r="I130" s="11">
        <v>0.63849957849484273</v>
      </c>
      <c r="K130" s="12"/>
    </row>
    <row r="131" spans="1:13" x14ac:dyDescent="0.25">
      <c r="B131" s="16"/>
    </row>
    <row r="132" spans="1:13" x14ac:dyDescent="0.25">
      <c r="A132" s="13" t="s">
        <v>65</v>
      </c>
      <c r="B132" s="16">
        <v>93</v>
      </c>
      <c r="C132" s="17">
        <v>590</v>
      </c>
      <c r="D132" s="11">
        <v>2.9620000000000002</v>
      </c>
      <c r="E132" s="11">
        <v>-10.021000000000001</v>
      </c>
      <c r="H132" s="15">
        <v>-13.16</v>
      </c>
      <c r="I132" s="15">
        <v>0.26834074031865729</v>
      </c>
      <c r="M132" s="17" t="s">
        <v>53</v>
      </c>
    </row>
    <row r="133" spans="1:13" x14ac:dyDescent="0.25">
      <c r="B133" s="16">
        <v>94</v>
      </c>
      <c r="C133" s="17">
        <v>590</v>
      </c>
      <c r="D133" s="11">
        <v>1.04</v>
      </c>
      <c r="E133" s="11">
        <v>3.7</v>
      </c>
      <c r="H133" s="15">
        <v>-6.48</v>
      </c>
      <c r="I133" s="15">
        <v>0.44627227556594395</v>
      </c>
      <c r="K133" s="17" t="s">
        <v>53</v>
      </c>
    </row>
    <row r="134" spans="1:13" x14ac:dyDescent="0.25">
      <c r="B134" s="16">
        <v>95</v>
      </c>
      <c r="C134" s="17">
        <v>590</v>
      </c>
      <c r="D134" s="11">
        <v>1.48</v>
      </c>
      <c r="E134" s="11">
        <v>2.5</v>
      </c>
      <c r="H134" s="15">
        <v>-7.74</v>
      </c>
      <c r="I134" s="15">
        <v>0.26250902896809475</v>
      </c>
      <c r="K134" s="17" t="s">
        <v>53</v>
      </c>
    </row>
    <row r="135" spans="1:13" x14ac:dyDescent="0.25">
      <c r="B135" s="16">
        <v>96</v>
      </c>
      <c r="C135" s="17">
        <v>590</v>
      </c>
      <c r="D135" s="11">
        <v>5.5E-2</v>
      </c>
      <c r="E135" s="11">
        <v>2.19</v>
      </c>
      <c r="H135" s="15">
        <v>-7.95</v>
      </c>
      <c r="I135" s="15">
        <v>0.56220804098084964</v>
      </c>
      <c r="K135" s="17" t="s">
        <v>53</v>
      </c>
    </row>
    <row r="136" spans="1:13" x14ac:dyDescent="0.25">
      <c r="B136" s="16">
        <v>117</v>
      </c>
      <c r="C136" s="17">
        <v>590</v>
      </c>
      <c r="D136" s="11">
        <v>1.6E-2</v>
      </c>
      <c r="E136" s="11">
        <v>-7.0880000000000001</v>
      </c>
      <c r="F136" s="11">
        <v>0.28000000000000003</v>
      </c>
      <c r="G136" s="11">
        <v>-29.1</v>
      </c>
      <c r="H136" s="11">
        <v>-11.05</v>
      </c>
      <c r="I136" s="11">
        <v>0.63231409689684137</v>
      </c>
      <c r="K136" s="17" t="s">
        <v>53</v>
      </c>
    </row>
    <row r="137" spans="1:13" x14ac:dyDescent="0.25">
      <c r="B137" s="16">
        <v>118</v>
      </c>
      <c r="C137" s="17">
        <v>590</v>
      </c>
      <c r="D137" s="11">
        <v>1.4999999999999999E-2</v>
      </c>
      <c r="E137" s="11">
        <v>-8.1430000000000007</v>
      </c>
      <c r="F137" s="11">
        <v>0.26</v>
      </c>
      <c r="G137" s="11">
        <v>-29.7</v>
      </c>
      <c r="H137" s="11">
        <v>-12.26</v>
      </c>
      <c r="I137" s="11">
        <v>0.67291984495942847</v>
      </c>
      <c r="K137" s="17" t="s">
        <v>53</v>
      </c>
    </row>
    <row r="138" spans="1:13" x14ac:dyDescent="0.25">
      <c r="B138" s="16">
        <v>119</v>
      </c>
      <c r="C138" s="17">
        <v>590</v>
      </c>
      <c r="D138" s="11">
        <v>5.3999999999999999E-2</v>
      </c>
      <c r="E138" s="11">
        <v>-8.5079999999999991</v>
      </c>
      <c r="F138" s="11">
        <v>0.26</v>
      </c>
      <c r="G138" s="11">
        <v>-28.76</v>
      </c>
      <c r="H138" s="11">
        <v>-7.17</v>
      </c>
      <c r="I138" s="11">
        <v>0.54164394036423691</v>
      </c>
      <c r="K138" s="17" t="s">
        <v>53</v>
      </c>
    </row>
    <row r="139" spans="1:13" x14ac:dyDescent="0.25">
      <c r="B139" s="16">
        <v>120</v>
      </c>
      <c r="C139" s="17">
        <v>590</v>
      </c>
      <c r="D139" s="11">
        <v>1.2E-2</v>
      </c>
      <c r="E139" s="11">
        <v>-9.1590000000000007</v>
      </c>
      <c r="F139" s="11">
        <v>0.27</v>
      </c>
      <c r="G139" s="11">
        <v>-35.200000000000003</v>
      </c>
      <c r="H139" s="11">
        <v>-10.91</v>
      </c>
      <c r="I139" s="11">
        <v>0.60993021697005201</v>
      </c>
      <c r="K139" s="17" t="s">
        <v>53</v>
      </c>
    </row>
    <row r="140" spans="1:13" x14ac:dyDescent="0.25">
      <c r="B140" s="16">
        <v>121</v>
      </c>
      <c r="C140" s="17">
        <v>590</v>
      </c>
      <c r="D140" s="11">
        <v>3.3000000000000002E-2</v>
      </c>
      <c r="E140" s="11">
        <v>-10.153</v>
      </c>
      <c r="F140" s="11">
        <v>0.13</v>
      </c>
      <c r="G140" s="11">
        <v>-28.4</v>
      </c>
      <c r="H140" s="11">
        <v>-11.83</v>
      </c>
      <c r="I140" s="11">
        <v>0.44374137729099766</v>
      </c>
      <c r="K140" s="17" t="s">
        <v>53</v>
      </c>
    </row>
    <row r="141" spans="1:13" x14ac:dyDescent="0.25">
      <c r="B141" s="16">
        <v>122</v>
      </c>
      <c r="C141" s="17">
        <v>590</v>
      </c>
      <c r="D141" s="11">
        <v>8.9999999999999993E-3</v>
      </c>
      <c r="E141" s="11">
        <v>-4.7590000000000003</v>
      </c>
      <c r="F141" s="11">
        <v>0.17</v>
      </c>
      <c r="G141" s="11">
        <v>-43.8</v>
      </c>
      <c r="H141" s="11">
        <v>-9.24</v>
      </c>
      <c r="I141" s="11">
        <v>0.6357124887815937</v>
      </c>
      <c r="K141" s="17" t="s">
        <v>53</v>
      </c>
    </row>
    <row r="142" spans="1:13" x14ac:dyDescent="0.25">
      <c r="B142" s="16"/>
    </row>
    <row r="143" spans="1:13" x14ac:dyDescent="0.25">
      <c r="A143" s="13" t="s">
        <v>66</v>
      </c>
      <c r="B143" s="16">
        <v>4</v>
      </c>
      <c r="C143" s="12">
        <v>545</v>
      </c>
      <c r="D143" s="11">
        <v>8.0000000000000002E-3</v>
      </c>
      <c r="E143" s="11">
        <v>-0.97</v>
      </c>
      <c r="F143" s="11">
        <v>7.19</v>
      </c>
      <c r="G143" s="11">
        <v>-36.869999999999997</v>
      </c>
      <c r="H143" s="11">
        <v>-15.47</v>
      </c>
      <c r="I143" s="11">
        <v>0.53317418305283448</v>
      </c>
      <c r="K143" s="12" t="s">
        <v>53</v>
      </c>
    </row>
    <row r="144" spans="1:13" x14ac:dyDescent="0.25">
      <c r="B144" s="16">
        <v>5</v>
      </c>
      <c r="C144" s="12">
        <v>545</v>
      </c>
      <c r="D144" s="11">
        <v>1</v>
      </c>
      <c r="E144" s="11">
        <v>-7.3070000000000004</v>
      </c>
      <c r="F144" s="11">
        <v>0.18</v>
      </c>
      <c r="G144" s="11">
        <v>-28.65</v>
      </c>
      <c r="H144" s="11">
        <v>-8.6199999999999992</v>
      </c>
      <c r="I144" s="11">
        <v>0.33354979003832513</v>
      </c>
      <c r="K144" s="12" t="s">
        <v>53</v>
      </c>
    </row>
    <row r="145" spans="1:13" x14ac:dyDescent="0.25">
      <c r="B145" s="16">
        <v>6</v>
      </c>
      <c r="C145" s="12">
        <v>545</v>
      </c>
      <c r="D145" s="11">
        <v>0.14000000000000001</v>
      </c>
      <c r="E145" s="11">
        <v>-5.077</v>
      </c>
      <c r="F145" s="11">
        <v>0.16</v>
      </c>
      <c r="G145" s="11">
        <v>-28.09</v>
      </c>
      <c r="H145" s="11">
        <v>-9.7100000000000009</v>
      </c>
      <c r="I145" s="11">
        <v>0.36887106059271235</v>
      </c>
      <c r="K145" s="12" t="s">
        <v>53</v>
      </c>
    </row>
    <row r="146" spans="1:13" x14ac:dyDescent="0.25">
      <c r="B146" s="16">
        <v>7</v>
      </c>
      <c r="C146" s="12">
        <v>545</v>
      </c>
      <c r="D146" s="11">
        <v>4.3999999999999997E-2</v>
      </c>
      <c r="E146" s="11">
        <v>-2.2749999999999999</v>
      </c>
      <c r="F146" s="11">
        <v>0.17</v>
      </c>
      <c r="G146" s="11">
        <v>-29.64</v>
      </c>
      <c r="H146" s="11">
        <v>-6.91</v>
      </c>
      <c r="I146" s="11">
        <v>0.33299482744736242</v>
      </c>
      <c r="K146" s="12" t="s">
        <v>53</v>
      </c>
    </row>
    <row r="147" spans="1:13" x14ac:dyDescent="0.25">
      <c r="B147" s="16">
        <v>8</v>
      </c>
      <c r="C147" s="12">
        <v>545</v>
      </c>
      <c r="D147" s="11">
        <v>7.3999999999999996E-2</v>
      </c>
      <c r="E147" s="11">
        <v>-4.87</v>
      </c>
      <c r="F147" s="11">
        <v>0.13</v>
      </c>
      <c r="G147" s="11">
        <v>-26.76</v>
      </c>
      <c r="H147" s="11">
        <v>-9.1199999999999992</v>
      </c>
      <c r="I147" s="11">
        <v>0.37043315836899177</v>
      </c>
      <c r="K147" s="12" t="s">
        <v>53</v>
      </c>
    </row>
    <row r="148" spans="1:13" x14ac:dyDescent="0.25">
      <c r="B148" s="16">
        <v>9</v>
      </c>
      <c r="C148" s="12">
        <v>545</v>
      </c>
      <c r="D148" s="11">
        <v>0.09</v>
      </c>
      <c r="E148" s="11">
        <v>-3.9929999999999999</v>
      </c>
      <c r="F148" s="11">
        <v>0.14000000000000001</v>
      </c>
      <c r="G148" s="11">
        <v>-28.09</v>
      </c>
      <c r="H148" s="11">
        <v>-7.92</v>
      </c>
      <c r="I148" s="11">
        <v>0.30267146277667306</v>
      </c>
      <c r="K148" s="12" t="s">
        <v>53</v>
      </c>
    </row>
    <row r="149" spans="1:13" x14ac:dyDescent="0.25">
      <c r="B149" s="16"/>
    </row>
    <row r="150" spans="1:13" x14ac:dyDescent="0.25">
      <c r="A150" s="13" t="s">
        <v>67</v>
      </c>
      <c r="B150" s="16">
        <v>1</v>
      </c>
      <c r="C150" s="17">
        <v>565</v>
      </c>
      <c r="D150" s="11">
        <v>3.5</v>
      </c>
      <c r="E150" s="11">
        <v>-5.17</v>
      </c>
      <c r="F150" s="11">
        <v>0.14000000000000001</v>
      </c>
      <c r="G150" s="11">
        <v>-27.46</v>
      </c>
      <c r="H150" s="11">
        <v>-1.96</v>
      </c>
      <c r="I150" s="11">
        <v>0.34199677843277704</v>
      </c>
      <c r="M150" s="17" t="s">
        <v>53</v>
      </c>
    </row>
    <row r="151" spans="1:13" x14ac:dyDescent="0.25">
      <c r="A151" s="13" t="s">
        <v>68</v>
      </c>
      <c r="B151" s="16">
        <v>2</v>
      </c>
      <c r="C151" s="17">
        <v>565</v>
      </c>
      <c r="D151" s="11">
        <v>0.57999999999999996</v>
      </c>
      <c r="E151" s="11">
        <v>-8</v>
      </c>
      <c r="F151" s="11">
        <v>0.16</v>
      </c>
      <c r="G151" s="11">
        <v>-28.82</v>
      </c>
      <c r="H151" s="11">
        <v>-2.19</v>
      </c>
      <c r="I151" s="11">
        <v>0.40321732490081791</v>
      </c>
      <c r="K151" s="17" t="s">
        <v>53</v>
      </c>
    </row>
    <row r="152" spans="1:13" x14ac:dyDescent="0.25">
      <c r="B152" s="16">
        <v>3</v>
      </c>
      <c r="C152" s="17">
        <v>565</v>
      </c>
      <c r="D152" s="11">
        <v>4.9400000000000004</v>
      </c>
      <c r="E152" s="11">
        <v>-2.58</v>
      </c>
      <c r="F152" s="11">
        <v>0.17</v>
      </c>
      <c r="G152" s="11">
        <v>-27.85</v>
      </c>
      <c r="H152" s="11">
        <v>-5.96</v>
      </c>
      <c r="I152" s="11">
        <v>0.30516563939499824</v>
      </c>
      <c r="M152" s="17" t="s">
        <v>53</v>
      </c>
    </row>
    <row r="153" spans="1:13" x14ac:dyDescent="0.25">
      <c r="B153" s="16"/>
      <c r="C153" s="17"/>
    </row>
    <row r="154" spans="1:13" x14ac:dyDescent="0.25">
      <c r="A154" s="15" t="s">
        <v>7</v>
      </c>
      <c r="B154" s="14">
        <v>1</v>
      </c>
      <c r="C154" s="9">
        <v>571.79999999999995</v>
      </c>
      <c r="E154" s="15"/>
      <c r="F154" s="15">
        <v>0.11</v>
      </c>
      <c r="G154" s="15">
        <v>-27.66</v>
      </c>
      <c r="I154" s="15">
        <v>6.5546616185518228E-2</v>
      </c>
      <c r="L154" s="9" t="s">
        <v>53</v>
      </c>
    </row>
    <row r="155" spans="1:13" x14ac:dyDescent="0.25">
      <c r="A155" s="15"/>
      <c r="B155" s="14">
        <v>2</v>
      </c>
      <c r="C155" s="9">
        <v>571.76428571428562</v>
      </c>
      <c r="E155" s="15"/>
      <c r="F155" s="15"/>
      <c r="G155" s="15"/>
      <c r="I155" s="15">
        <v>0.2248413372963681</v>
      </c>
      <c r="L155" s="9" t="s">
        <v>53</v>
      </c>
    </row>
    <row r="156" spans="1:13" x14ac:dyDescent="0.25">
      <c r="A156" s="15"/>
      <c r="B156" s="14">
        <v>3</v>
      </c>
      <c r="C156" s="9">
        <v>571.72857142857129</v>
      </c>
      <c r="E156" s="15"/>
      <c r="F156" s="15">
        <v>9.7000000000000003E-2</v>
      </c>
      <c r="G156" s="15">
        <v>-29.17</v>
      </c>
      <c r="I156" s="15">
        <v>5.4946206556391389E-2</v>
      </c>
      <c r="L156" s="9" t="s">
        <v>53</v>
      </c>
    </row>
    <row r="157" spans="1:13" x14ac:dyDescent="0.25">
      <c r="A157" s="15"/>
      <c r="B157" s="14">
        <v>4</v>
      </c>
      <c r="C157" s="9">
        <v>571.69285714285695</v>
      </c>
      <c r="E157" s="15"/>
      <c r="F157" s="15"/>
      <c r="G157" s="15"/>
      <c r="I157" s="15">
        <v>0.14723501625664356</v>
      </c>
      <c r="L157" s="9" t="s">
        <v>53</v>
      </c>
    </row>
    <row r="158" spans="1:13" x14ac:dyDescent="0.25">
      <c r="A158" s="15"/>
      <c r="B158" s="14">
        <v>5</v>
      </c>
      <c r="C158" s="9">
        <v>571.65714285714262</v>
      </c>
      <c r="E158" s="15"/>
      <c r="F158" s="15">
        <v>7.0000000000000007E-2</v>
      </c>
      <c r="G158" s="15">
        <v>-27.76</v>
      </c>
      <c r="I158" s="15">
        <v>0.16041848299912814</v>
      </c>
      <c r="L158" s="9" t="s">
        <v>53</v>
      </c>
    </row>
    <row r="159" spans="1:13" x14ac:dyDescent="0.25">
      <c r="A159" s="15"/>
      <c r="B159" s="14">
        <v>6</v>
      </c>
      <c r="C159" s="9">
        <v>571.62142857142828</v>
      </c>
      <c r="E159" s="15"/>
      <c r="F159" s="15"/>
      <c r="G159" s="15"/>
      <c r="I159" s="15">
        <v>0.17721278267210566</v>
      </c>
      <c r="L159" s="9" t="s">
        <v>53</v>
      </c>
    </row>
    <row r="160" spans="1:13" x14ac:dyDescent="0.25">
      <c r="A160" s="15"/>
      <c r="B160" s="14">
        <v>7</v>
      </c>
      <c r="C160" s="9">
        <v>571.58571428571395</v>
      </c>
      <c r="E160" s="15"/>
      <c r="F160" s="15">
        <v>0.107</v>
      </c>
      <c r="G160" s="15">
        <v>-27.89</v>
      </c>
      <c r="I160" s="15">
        <v>9.417398144925973E-2</v>
      </c>
      <c r="L160" s="9" t="s">
        <v>53</v>
      </c>
    </row>
    <row r="161" spans="1:12" x14ac:dyDescent="0.25">
      <c r="A161" s="15"/>
      <c r="B161" s="14">
        <v>8</v>
      </c>
      <c r="C161" s="9">
        <v>571.54999999999961</v>
      </c>
      <c r="E161" s="15"/>
      <c r="F161" s="15"/>
      <c r="G161" s="15"/>
      <c r="I161" s="15">
        <v>0.26130717247090945</v>
      </c>
      <c r="L161" s="9" t="s">
        <v>53</v>
      </c>
    </row>
    <row r="162" spans="1:12" x14ac:dyDescent="0.25">
      <c r="A162" s="15"/>
      <c r="B162" s="14">
        <v>9</v>
      </c>
      <c r="C162" s="9">
        <v>571.51428571428528</v>
      </c>
      <c r="E162" s="15"/>
      <c r="F162" s="9">
        <v>7.6999999999999999E-2</v>
      </c>
      <c r="G162" s="9">
        <v>-27</v>
      </c>
      <c r="I162" s="15">
        <v>0.16762131357506846</v>
      </c>
      <c r="L162" s="9" t="s">
        <v>53</v>
      </c>
    </row>
    <row r="163" spans="1:12" x14ac:dyDescent="0.25">
      <c r="A163" s="15"/>
      <c r="B163" s="14">
        <v>10</v>
      </c>
      <c r="C163" s="9">
        <v>571.47857142857094</v>
      </c>
      <c r="E163" s="15"/>
      <c r="F163" s="15"/>
      <c r="G163" s="15"/>
      <c r="I163" s="15">
        <v>6.8842002080780271E-2</v>
      </c>
      <c r="L163" s="9" t="s">
        <v>53</v>
      </c>
    </row>
    <row r="164" spans="1:12" x14ac:dyDescent="0.25">
      <c r="A164" s="15"/>
      <c r="B164" s="14">
        <v>11</v>
      </c>
      <c r="C164" s="9">
        <v>571.44285714285661</v>
      </c>
      <c r="E164" s="15"/>
      <c r="F164" s="15">
        <v>6.4000000000000001E-2</v>
      </c>
      <c r="G164" s="15">
        <v>-26.88</v>
      </c>
      <c r="I164" s="15">
        <v>0.14431152965131078</v>
      </c>
      <c r="L164" s="9" t="s">
        <v>53</v>
      </c>
    </row>
    <row r="165" spans="1:12" x14ac:dyDescent="0.25">
      <c r="A165" s="15"/>
      <c r="B165" s="14">
        <v>12</v>
      </c>
      <c r="C165" s="9">
        <v>571.40714285714228</v>
      </c>
      <c r="E165" s="15"/>
      <c r="F165" s="15"/>
      <c r="G165" s="15"/>
      <c r="I165" s="15">
        <v>0.17332405302247939</v>
      </c>
      <c r="L165" s="9" t="s">
        <v>53</v>
      </c>
    </row>
    <row r="166" spans="1:12" x14ac:dyDescent="0.25">
      <c r="A166" s="15"/>
      <c r="B166" s="14">
        <v>13</v>
      </c>
      <c r="C166" s="9">
        <v>571.37142857142794</v>
      </c>
      <c r="E166" s="15"/>
      <c r="F166" s="15">
        <v>4.5999999999999999E-2</v>
      </c>
      <c r="G166" s="15">
        <v>-27.05</v>
      </c>
      <c r="I166" s="15">
        <v>0.1666456318962872</v>
      </c>
      <c r="L166" s="9" t="s">
        <v>53</v>
      </c>
    </row>
    <row r="167" spans="1:12" x14ac:dyDescent="0.25">
      <c r="A167" s="15"/>
      <c r="B167" s="14">
        <v>14</v>
      </c>
      <c r="C167" s="9">
        <v>571.33571428571361</v>
      </c>
      <c r="E167" s="15"/>
      <c r="F167" s="15"/>
      <c r="G167" s="15"/>
      <c r="I167" s="15">
        <v>0.23477610854426267</v>
      </c>
      <c r="L167" s="9" t="s">
        <v>53</v>
      </c>
    </row>
    <row r="168" spans="1:12" x14ac:dyDescent="0.25">
      <c r="A168" s="15"/>
      <c r="B168" s="14">
        <v>15</v>
      </c>
      <c r="C168" s="9">
        <v>571.29999999999927</v>
      </c>
      <c r="E168" s="15"/>
      <c r="F168" s="15">
        <v>8.5000000000000006E-2</v>
      </c>
      <c r="G168" s="15">
        <v>-26.74</v>
      </c>
      <c r="I168" s="15">
        <v>4.8240291262135929E-2</v>
      </c>
      <c r="K168" s="9" t="s">
        <v>53</v>
      </c>
      <c r="L168" s="9"/>
    </row>
    <row r="169" spans="1:12" x14ac:dyDescent="0.25">
      <c r="A169" s="15"/>
      <c r="B169" s="14">
        <v>16</v>
      </c>
      <c r="C169" s="9">
        <v>571.26428571428494</v>
      </c>
      <c r="E169" s="15"/>
      <c r="F169" s="15"/>
      <c r="G169" s="15"/>
      <c r="I169" s="15">
        <v>0.14407122529414726</v>
      </c>
      <c r="L169" s="9" t="s">
        <v>53</v>
      </c>
    </row>
    <row r="170" spans="1:12" x14ac:dyDescent="0.25">
      <c r="A170" s="15"/>
      <c r="B170" s="14">
        <v>17</v>
      </c>
      <c r="C170" s="9">
        <v>571.2285714285706</v>
      </c>
      <c r="E170" s="15"/>
      <c r="F170" s="9">
        <v>6.2E-2</v>
      </c>
      <c r="G170" s="9">
        <v>-26.39</v>
      </c>
      <c r="I170" s="15">
        <v>0.11146197284858568</v>
      </c>
      <c r="L170" s="9" t="s">
        <v>53</v>
      </c>
    </row>
    <row r="171" spans="1:12" x14ac:dyDescent="0.25">
      <c r="A171" s="14" t="s">
        <v>69</v>
      </c>
      <c r="C171" s="9">
        <v>571.19285714285627</v>
      </c>
      <c r="E171" s="15"/>
      <c r="F171" s="15"/>
      <c r="G171" s="15"/>
      <c r="I171" s="15">
        <v>0.13013634451478806</v>
      </c>
      <c r="L171" s="9" t="s">
        <v>53</v>
      </c>
    </row>
    <row r="172" spans="1:12" x14ac:dyDescent="0.25">
      <c r="A172" s="15"/>
      <c r="B172" s="14">
        <v>18</v>
      </c>
      <c r="C172" s="9">
        <v>571.15714285714193</v>
      </c>
      <c r="E172" s="15"/>
      <c r="F172" s="15"/>
      <c r="G172" s="15"/>
      <c r="I172" s="15">
        <v>0.18051664469758055</v>
      </c>
      <c r="L172" s="9" t="s">
        <v>53</v>
      </c>
    </row>
    <row r="173" spans="1:12" x14ac:dyDescent="0.25">
      <c r="A173" s="15"/>
      <c r="B173" s="14">
        <v>19</v>
      </c>
      <c r="C173" s="9">
        <v>571.1214285714276</v>
      </c>
      <c r="E173" s="15"/>
      <c r="F173" s="9">
        <v>4.4999999999999998E-2</v>
      </c>
      <c r="G173" s="9">
        <v>-26.03</v>
      </c>
      <c r="I173" s="15">
        <v>0.12214765100671141</v>
      </c>
      <c r="L173" s="9" t="s">
        <v>53</v>
      </c>
    </row>
    <row r="174" spans="1:12" x14ac:dyDescent="0.25">
      <c r="A174" s="15"/>
      <c r="B174" s="14">
        <v>20</v>
      </c>
      <c r="C174" s="9">
        <v>571.08571428571327</v>
      </c>
      <c r="E174" s="15"/>
      <c r="F174" s="15"/>
      <c r="G174" s="15"/>
      <c r="I174" s="15">
        <v>0.12760002781586771</v>
      </c>
      <c r="L174" s="9" t="s">
        <v>53</v>
      </c>
    </row>
    <row r="175" spans="1:12" x14ac:dyDescent="0.25">
      <c r="A175" s="15"/>
      <c r="B175" s="14">
        <v>21</v>
      </c>
      <c r="C175" s="9">
        <v>571.04999999999893</v>
      </c>
      <c r="E175" s="15"/>
      <c r="F175" s="15">
        <v>7.8E-2</v>
      </c>
      <c r="G175" s="15">
        <v>-27.4</v>
      </c>
      <c r="I175" s="15">
        <v>0.13818395960522326</v>
      </c>
      <c r="L175" s="9" t="s">
        <v>53</v>
      </c>
    </row>
    <row r="176" spans="1:12" x14ac:dyDescent="0.25">
      <c r="A176" s="15"/>
      <c r="B176" s="14">
        <v>22</v>
      </c>
      <c r="C176" s="9">
        <v>571.0142857142846</v>
      </c>
      <c r="E176" s="15"/>
      <c r="F176" s="15"/>
      <c r="G176" s="15"/>
      <c r="I176" s="15">
        <v>0.13242005754667055</v>
      </c>
      <c r="L176" s="9" t="s">
        <v>53</v>
      </c>
    </row>
    <row r="177" spans="1:12" x14ac:dyDescent="0.25">
      <c r="A177" s="15"/>
      <c r="B177" s="14">
        <v>23</v>
      </c>
      <c r="C177" s="9">
        <v>570.97857142857026</v>
      </c>
      <c r="E177" s="15"/>
      <c r="F177" s="15">
        <v>8.3000000000000004E-2</v>
      </c>
      <c r="G177" s="15">
        <v>-26.9</v>
      </c>
      <c r="I177" s="15">
        <v>0.12730523286418091</v>
      </c>
      <c r="L177" s="9" t="s">
        <v>53</v>
      </c>
    </row>
    <row r="178" spans="1:12" x14ac:dyDescent="0.25">
      <c r="A178" s="15"/>
      <c r="B178" s="14">
        <v>24</v>
      </c>
      <c r="C178" s="9">
        <v>570.94285714285593</v>
      </c>
      <c r="E178" s="15"/>
      <c r="F178" s="15"/>
      <c r="G178" s="15"/>
      <c r="I178" s="15">
        <v>0.14876912347884191</v>
      </c>
      <c r="L178" s="9" t="s">
        <v>53</v>
      </c>
    </row>
    <row r="179" spans="1:12" x14ac:dyDescent="0.25">
      <c r="A179" s="15"/>
      <c r="B179" s="14">
        <v>25</v>
      </c>
      <c r="C179" s="9">
        <v>570.90714285714159</v>
      </c>
      <c r="E179" s="15"/>
      <c r="F179" s="9">
        <v>5.1999999999999998E-2</v>
      </c>
      <c r="G179" s="9">
        <v>-26.83</v>
      </c>
      <c r="I179" s="15">
        <v>0.27480204567516198</v>
      </c>
      <c r="L179" s="9" t="s">
        <v>53</v>
      </c>
    </row>
    <row r="180" spans="1:12" x14ac:dyDescent="0.25">
      <c r="A180" s="15"/>
      <c r="B180" s="14">
        <v>26</v>
      </c>
      <c r="C180" s="9">
        <v>570.87142857142726</v>
      </c>
      <c r="E180" s="15"/>
      <c r="F180" s="15"/>
      <c r="G180" s="15"/>
      <c r="I180" s="15">
        <v>6.7835895615453709E-2</v>
      </c>
      <c r="L180" s="9" t="s">
        <v>53</v>
      </c>
    </row>
    <row r="181" spans="1:12" x14ac:dyDescent="0.25">
      <c r="A181" s="15"/>
      <c r="B181" s="14">
        <v>27</v>
      </c>
      <c r="C181" s="9">
        <v>570.83571428571292</v>
      </c>
      <c r="E181" s="15"/>
      <c r="F181" s="9">
        <v>3.5999999999999997E-2</v>
      </c>
      <c r="G181" s="9">
        <v>-24.01</v>
      </c>
      <c r="I181" s="15">
        <v>0.1991100735961451</v>
      </c>
      <c r="L181" s="9" t="s">
        <v>53</v>
      </c>
    </row>
    <row r="182" spans="1:12" x14ac:dyDescent="0.25">
      <c r="A182" s="15"/>
      <c r="B182" s="14">
        <v>28</v>
      </c>
      <c r="C182" s="9">
        <v>570.79999999999859</v>
      </c>
      <c r="E182" s="15"/>
      <c r="F182" s="15"/>
      <c r="G182" s="15"/>
      <c r="I182" s="15">
        <v>0.22687330679420792</v>
      </c>
      <c r="L182" s="9" t="s">
        <v>53</v>
      </c>
    </row>
    <row r="183" spans="1:12" x14ac:dyDescent="0.25">
      <c r="A183" s="15"/>
      <c r="B183" s="14">
        <v>29</v>
      </c>
      <c r="C183" s="9">
        <v>570.76428571428426</v>
      </c>
      <c r="E183" s="15"/>
      <c r="F183" s="15">
        <v>8.5999999999999993E-2</v>
      </c>
      <c r="G183" s="15">
        <v>-26.314</v>
      </c>
      <c r="I183" s="15">
        <v>3.4892133570010662E-2</v>
      </c>
      <c r="K183" s="9" t="s">
        <v>53</v>
      </c>
    </row>
    <row r="184" spans="1:12" x14ac:dyDescent="0.25">
      <c r="A184" s="15"/>
      <c r="B184" s="14">
        <v>30</v>
      </c>
      <c r="C184" s="9">
        <v>570.72857142856992</v>
      </c>
      <c r="E184" s="15"/>
      <c r="F184" s="15"/>
      <c r="G184" s="15"/>
      <c r="I184" s="15">
        <v>9.1203880115605693E-2</v>
      </c>
      <c r="K184" s="9" t="s">
        <v>53</v>
      </c>
    </row>
    <row r="185" spans="1:12" x14ac:dyDescent="0.25">
      <c r="A185" s="14" t="s">
        <v>70</v>
      </c>
      <c r="C185" s="9">
        <v>570.69285714285559</v>
      </c>
      <c r="E185" s="15"/>
      <c r="F185" s="15">
        <v>6.2199999999999998E-2</v>
      </c>
      <c r="G185" s="15">
        <v>-28.14</v>
      </c>
      <c r="I185" s="15">
        <v>5.8143499050579306E-2</v>
      </c>
      <c r="K185" s="9" t="s">
        <v>53</v>
      </c>
    </row>
    <row r="186" spans="1:12" x14ac:dyDescent="0.25">
      <c r="A186" s="14" t="s">
        <v>71</v>
      </c>
      <c r="C186" s="9">
        <v>570.65714285714125</v>
      </c>
      <c r="E186" s="15"/>
      <c r="F186" s="15"/>
      <c r="G186" s="15"/>
      <c r="I186" s="15">
        <v>9.9681972536822525E-2</v>
      </c>
      <c r="K186" s="9" t="s">
        <v>53</v>
      </c>
    </row>
    <row r="187" spans="1:12" x14ac:dyDescent="0.25">
      <c r="A187" s="15"/>
      <c r="B187" s="14">
        <v>32</v>
      </c>
      <c r="C187" s="9">
        <v>570.62142857142692</v>
      </c>
      <c r="E187" s="15"/>
      <c r="F187" s="15">
        <v>0.1</v>
      </c>
      <c r="G187" s="15">
        <v>-27.2</v>
      </c>
      <c r="I187" s="15">
        <v>0.12363096220114249</v>
      </c>
      <c r="K187" s="9" t="s">
        <v>53</v>
      </c>
    </row>
    <row r="188" spans="1:12" x14ac:dyDescent="0.25">
      <c r="A188" s="15"/>
      <c r="B188" s="14">
        <v>33</v>
      </c>
      <c r="C188" s="9">
        <v>570.58571428571258</v>
      </c>
      <c r="E188" s="15"/>
      <c r="F188" s="15">
        <v>0.10199999999999999</v>
      </c>
      <c r="G188" s="15">
        <v>-27.2</v>
      </c>
      <c r="I188" s="15">
        <v>0.10840457556266027</v>
      </c>
      <c r="K188" s="9" t="s">
        <v>53</v>
      </c>
    </row>
    <row r="189" spans="1:12" x14ac:dyDescent="0.25">
      <c r="A189" s="15"/>
      <c r="B189" s="14">
        <v>34</v>
      </c>
      <c r="C189" s="9">
        <v>570.54999999999825</v>
      </c>
      <c r="E189" s="15"/>
      <c r="F189" s="15"/>
      <c r="G189" s="15"/>
      <c r="I189" s="15">
        <v>5.3627950266193054E-2</v>
      </c>
      <c r="K189" s="9" t="s">
        <v>53</v>
      </c>
    </row>
    <row r="190" spans="1:12" x14ac:dyDescent="0.25">
      <c r="A190" s="15"/>
      <c r="B190" s="14">
        <v>35</v>
      </c>
      <c r="C190" s="9">
        <v>570.51428571428391</v>
      </c>
      <c r="E190" s="15"/>
      <c r="F190" s="15">
        <v>4.4999999999999998E-2</v>
      </c>
      <c r="G190" s="15">
        <v>-27</v>
      </c>
      <c r="I190" s="15">
        <v>0.18497611810681719</v>
      </c>
      <c r="L190" s="9" t="s">
        <v>53</v>
      </c>
    </row>
    <row r="191" spans="1:12" x14ac:dyDescent="0.25">
      <c r="A191" s="15"/>
      <c r="B191" s="14">
        <v>36</v>
      </c>
      <c r="C191" s="9">
        <v>570.47857142856958</v>
      </c>
      <c r="E191" s="15"/>
      <c r="F191" s="15"/>
      <c r="G191" s="15"/>
      <c r="I191" s="15">
        <v>0.22140879647227649</v>
      </c>
      <c r="L191" s="9" t="s">
        <v>53</v>
      </c>
    </row>
    <row r="192" spans="1:12" x14ac:dyDescent="0.25">
      <c r="A192" s="15"/>
      <c r="B192" s="14">
        <v>37</v>
      </c>
      <c r="C192" s="9">
        <v>570.44285714285525</v>
      </c>
      <c r="E192" s="15"/>
      <c r="F192" s="15">
        <v>7.5999999999999998E-2</v>
      </c>
      <c r="G192" s="15">
        <v>-26.7</v>
      </c>
      <c r="I192" s="15">
        <v>7.2886138037598774E-2</v>
      </c>
      <c r="K192" s="9" t="s">
        <v>53</v>
      </c>
    </row>
    <row r="193" spans="1:13" x14ac:dyDescent="0.25">
      <c r="A193" s="15"/>
      <c r="B193" s="14">
        <v>38</v>
      </c>
      <c r="C193" s="9">
        <v>570.40714285714091</v>
      </c>
      <c r="E193" s="15"/>
      <c r="F193" s="15"/>
      <c r="G193" s="15"/>
      <c r="I193" s="15">
        <v>0.12235759483466786</v>
      </c>
      <c r="L193" s="9" t="s">
        <v>53</v>
      </c>
    </row>
    <row r="194" spans="1:13" x14ac:dyDescent="0.25">
      <c r="A194" s="15"/>
      <c r="B194" s="14">
        <v>39</v>
      </c>
      <c r="C194" s="9">
        <v>570.37142857142658</v>
      </c>
      <c r="E194" s="15"/>
      <c r="F194" s="15">
        <v>4.7E-2</v>
      </c>
      <c r="G194" s="15">
        <v>-26.61</v>
      </c>
      <c r="I194" s="15">
        <v>0.10121546961325965</v>
      </c>
      <c r="L194" s="9" t="s">
        <v>53</v>
      </c>
    </row>
    <row r="195" spans="1:13" x14ac:dyDescent="0.25">
      <c r="A195" s="15"/>
      <c r="B195" s="14">
        <v>40</v>
      </c>
      <c r="C195" s="9">
        <v>570.33571428571224</v>
      </c>
      <c r="E195" s="15"/>
      <c r="F195" s="15"/>
      <c r="G195" s="15"/>
      <c r="I195" s="15">
        <v>7.9928881379656633E-2</v>
      </c>
      <c r="K195" s="9" t="s">
        <v>53</v>
      </c>
    </row>
    <row r="196" spans="1:13" x14ac:dyDescent="0.25">
      <c r="A196" s="15"/>
      <c r="B196" s="14">
        <v>41</v>
      </c>
      <c r="C196" s="9">
        <v>570.29999999999791</v>
      </c>
      <c r="E196" s="15"/>
      <c r="F196" s="15"/>
      <c r="G196" s="15"/>
      <c r="I196" s="15">
        <v>6.3458148657876107E-2</v>
      </c>
      <c r="K196" s="9" t="s">
        <v>53</v>
      </c>
    </row>
    <row r="197" spans="1:13" x14ac:dyDescent="0.25">
      <c r="A197" s="15"/>
      <c r="B197" s="14">
        <v>42</v>
      </c>
      <c r="C197" s="9">
        <v>570.26428571428357</v>
      </c>
      <c r="E197" s="15"/>
      <c r="F197" s="15"/>
      <c r="G197" s="15"/>
      <c r="I197" s="15">
        <v>0.11064814855702096</v>
      </c>
      <c r="L197" s="9" t="s">
        <v>53</v>
      </c>
    </row>
    <row r="198" spans="1:13" x14ac:dyDescent="0.25">
      <c r="A198" s="15"/>
      <c r="B198" s="14">
        <v>43</v>
      </c>
      <c r="C198" s="9">
        <v>570.22857142856924</v>
      </c>
      <c r="E198" s="15"/>
      <c r="F198" s="15"/>
      <c r="G198" s="15"/>
      <c r="I198" s="15">
        <v>5.4626144537464019E-2</v>
      </c>
      <c r="K198" s="9" t="s">
        <v>53</v>
      </c>
    </row>
    <row r="199" spans="1:13" x14ac:dyDescent="0.25">
      <c r="A199" s="15"/>
      <c r="B199" s="14">
        <v>44</v>
      </c>
      <c r="C199" s="9">
        <v>570.1928571428549</v>
      </c>
      <c r="E199" s="15"/>
      <c r="F199" s="15"/>
      <c r="G199" s="15"/>
      <c r="I199" s="15">
        <v>6.0604497425665954E-2</v>
      </c>
      <c r="K199" s="9" t="s">
        <v>53</v>
      </c>
    </row>
    <row r="200" spans="1:13" x14ac:dyDescent="0.25">
      <c r="A200" s="15"/>
      <c r="B200" s="14">
        <v>45</v>
      </c>
      <c r="C200" s="9">
        <v>570.15714285714057</v>
      </c>
      <c r="E200" s="15"/>
      <c r="F200" s="15"/>
      <c r="G200" s="15"/>
      <c r="I200" s="15">
        <v>0.23400743530157014</v>
      </c>
      <c r="L200" s="9" t="s">
        <v>53</v>
      </c>
    </row>
    <row r="201" spans="1:13" x14ac:dyDescent="0.25">
      <c r="A201" s="15"/>
      <c r="B201" s="14">
        <v>46</v>
      </c>
      <c r="C201" s="9">
        <v>570.12142857142624</v>
      </c>
      <c r="D201" s="11">
        <v>1.137</v>
      </c>
      <c r="E201" s="15">
        <v>-12.88</v>
      </c>
      <c r="F201" s="15">
        <v>3.4000000000000002E-2</v>
      </c>
      <c r="G201" s="15">
        <v>-27.47</v>
      </c>
      <c r="I201" s="15">
        <v>0.22352446819314878</v>
      </c>
      <c r="L201" s="9" t="s">
        <v>53</v>
      </c>
    </row>
    <row r="202" spans="1:13" x14ac:dyDescent="0.25">
      <c r="A202" s="15"/>
      <c r="B202" s="14">
        <v>47</v>
      </c>
      <c r="C202" s="9">
        <v>570.0857142857119</v>
      </c>
      <c r="E202" s="15"/>
      <c r="F202" s="15"/>
      <c r="G202" s="15"/>
      <c r="I202" s="15">
        <v>0.21481501021165908</v>
      </c>
      <c r="L202" s="9" t="s">
        <v>53</v>
      </c>
    </row>
    <row r="203" spans="1:13" x14ac:dyDescent="0.25">
      <c r="A203" s="15"/>
      <c r="B203" s="14">
        <v>48</v>
      </c>
      <c r="C203" s="9">
        <v>570.04999999999757</v>
      </c>
      <c r="E203" s="15"/>
      <c r="F203" s="15"/>
      <c r="G203" s="15"/>
      <c r="I203" s="15">
        <v>6.2206112534187348E-2</v>
      </c>
      <c r="K203" s="9" t="s">
        <v>53</v>
      </c>
    </row>
    <row r="204" spans="1:13" x14ac:dyDescent="0.25">
      <c r="A204" s="15"/>
      <c r="B204" s="14">
        <v>49</v>
      </c>
      <c r="C204" s="9">
        <v>570.01428571428323</v>
      </c>
      <c r="E204" s="15"/>
      <c r="F204" s="15"/>
      <c r="G204" s="15"/>
      <c r="I204" s="15">
        <v>0.15129003378717684</v>
      </c>
      <c r="K204" s="9" t="s">
        <v>53</v>
      </c>
    </row>
    <row r="205" spans="1:13" x14ac:dyDescent="0.25">
      <c r="A205" s="15"/>
      <c r="B205" s="14">
        <v>50</v>
      </c>
      <c r="C205" s="9">
        <v>569.9785714285689</v>
      </c>
      <c r="E205" s="15"/>
      <c r="F205" s="15"/>
      <c r="G205" s="15"/>
      <c r="I205" s="15">
        <v>0.10716564468327061</v>
      </c>
      <c r="L205" s="9" t="s">
        <v>53</v>
      </c>
    </row>
    <row r="206" spans="1:13" x14ac:dyDescent="0.25">
      <c r="A206" s="15"/>
      <c r="B206" s="14">
        <v>51</v>
      </c>
      <c r="C206" s="9">
        <v>569.94285714285456</v>
      </c>
      <c r="D206" s="11">
        <v>3.0409999999999999</v>
      </c>
      <c r="E206" s="15">
        <v>-10.122999999999999</v>
      </c>
      <c r="F206" s="15">
        <v>1.9E-2</v>
      </c>
      <c r="G206" s="15">
        <v>-27.8</v>
      </c>
      <c r="I206" s="15">
        <v>0.40168166980651776</v>
      </c>
      <c r="M206" s="9" t="s">
        <v>53</v>
      </c>
    </row>
    <row r="207" spans="1:13" x14ac:dyDescent="0.25">
      <c r="A207" s="15"/>
      <c r="B207" s="14">
        <v>52</v>
      </c>
      <c r="C207" s="9">
        <v>569.90714285714023</v>
      </c>
      <c r="E207" s="15"/>
      <c r="F207" s="15">
        <v>5.5E-2</v>
      </c>
      <c r="G207" s="15">
        <v>-26.95</v>
      </c>
      <c r="I207" s="15">
        <v>0.44514267786795259</v>
      </c>
      <c r="L207" s="9" t="s">
        <v>53</v>
      </c>
    </row>
    <row r="208" spans="1:13" x14ac:dyDescent="0.25">
      <c r="A208" s="15"/>
      <c r="B208" s="14">
        <v>53</v>
      </c>
      <c r="C208" s="9">
        <v>569.87142857142589</v>
      </c>
      <c r="E208" s="15"/>
      <c r="F208" s="15"/>
      <c r="G208" s="15"/>
      <c r="I208" s="15">
        <v>0.53550055116932693</v>
      </c>
      <c r="L208" s="9" t="s">
        <v>53</v>
      </c>
    </row>
    <row r="209" spans="1:13" x14ac:dyDescent="0.25">
      <c r="A209" s="15"/>
      <c r="B209" s="14">
        <v>54</v>
      </c>
      <c r="C209" s="9">
        <v>569.83571428571156</v>
      </c>
      <c r="E209" s="15"/>
      <c r="F209" s="15">
        <v>9.35E-2</v>
      </c>
      <c r="G209" s="15">
        <v>-27.1</v>
      </c>
      <c r="I209" s="15">
        <v>5.9766350597633099E-2</v>
      </c>
      <c r="K209" s="9" t="s">
        <v>53</v>
      </c>
    </row>
    <row r="210" spans="1:13" x14ac:dyDescent="0.25">
      <c r="A210" s="15"/>
      <c r="B210" s="14">
        <v>55</v>
      </c>
      <c r="C210" s="9">
        <v>569.79999999999723</v>
      </c>
      <c r="E210" s="15"/>
      <c r="F210" s="15"/>
      <c r="G210" s="15"/>
      <c r="I210" s="15">
        <v>0.10346363091636859</v>
      </c>
      <c r="K210" s="9" t="s">
        <v>53</v>
      </c>
    </row>
    <row r="211" spans="1:13" x14ac:dyDescent="0.25">
      <c r="A211" s="15"/>
      <c r="B211" s="14">
        <v>56</v>
      </c>
      <c r="C211" s="9">
        <v>569.76428571428289</v>
      </c>
      <c r="E211" s="15"/>
      <c r="F211" s="15">
        <v>5.5E-2</v>
      </c>
      <c r="G211" s="15">
        <v>-25.11</v>
      </c>
      <c r="I211" s="15">
        <v>0.16680988974009969</v>
      </c>
      <c r="K211" s="9" t="s">
        <v>53</v>
      </c>
    </row>
    <row r="212" spans="1:13" x14ac:dyDescent="0.25">
      <c r="A212" s="15"/>
      <c r="B212" s="14">
        <v>57</v>
      </c>
      <c r="C212" s="9">
        <v>569.72857142856856</v>
      </c>
      <c r="E212" s="15"/>
      <c r="F212" s="15"/>
      <c r="G212" s="15"/>
      <c r="I212" s="15">
        <v>4.1409615640657857E-2</v>
      </c>
      <c r="K212" s="9" t="s">
        <v>53</v>
      </c>
    </row>
    <row r="213" spans="1:13" x14ac:dyDescent="0.25">
      <c r="A213" s="15"/>
      <c r="B213" s="14">
        <v>58</v>
      </c>
      <c r="C213" s="9">
        <v>569.69285714285422</v>
      </c>
      <c r="E213" s="15"/>
      <c r="F213" s="15">
        <v>7.3999999999999996E-2</v>
      </c>
      <c r="G213" s="15">
        <v>-26.3</v>
      </c>
      <c r="I213" s="15">
        <v>8.3897532842400133E-2</v>
      </c>
      <c r="K213" s="9"/>
      <c r="L213" s="9" t="s">
        <v>53</v>
      </c>
    </row>
    <row r="214" spans="1:13" x14ac:dyDescent="0.25">
      <c r="A214" s="15"/>
      <c r="B214" s="14">
        <v>59</v>
      </c>
      <c r="C214" s="9">
        <v>569.65714285713989</v>
      </c>
      <c r="E214" s="15"/>
      <c r="F214" s="15"/>
      <c r="G214" s="15"/>
      <c r="I214" s="15">
        <v>0.12183379415901759</v>
      </c>
      <c r="K214" s="9" t="s">
        <v>53</v>
      </c>
    </row>
    <row r="215" spans="1:13" x14ac:dyDescent="0.25">
      <c r="A215" s="15"/>
      <c r="B215" s="14">
        <v>60</v>
      </c>
      <c r="C215" s="9">
        <v>569.62142857142555</v>
      </c>
      <c r="E215" s="15"/>
      <c r="F215" s="15">
        <v>0.14099999999999999</v>
      </c>
      <c r="G215" s="15">
        <v>-25.6</v>
      </c>
      <c r="I215" s="15">
        <v>4.8942974577142459E-2</v>
      </c>
      <c r="K215" s="9" t="s">
        <v>53</v>
      </c>
    </row>
    <row r="216" spans="1:13" x14ac:dyDescent="0.25">
      <c r="A216" s="15"/>
      <c r="B216" s="14">
        <v>61</v>
      </c>
      <c r="C216" s="9">
        <v>569.58571428571122</v>
      </c>
      <c r="E216" s="15"/>
      <c r="F216" s="15"/>
      <c r="G216" s="15"/>
      <c r="I216" s="15">
        <v>5.8142201861404466E-2</v>
      </c>
      <c r="K216" s="9" t="s">
        <v>53</v>
      </c>
    </row>
    <row r="217" spans="1:13" x14ac:dyDescent="0.25">
      <c r="A217" s="15"/>
      <c r="B217" s="14">
        <v>62</v>
      </c>
      <c r="C217" s="9">
        <v>569.54999999999688</v>
      </c>
      <c r="D217" s="11">
        <v>0.25700000000000001</v>
      </c>
      <c r="E217" s="9">
        <v>-6</v>
      </c>
      <c r="F217" s="9">
        <v>7.0999999999999994E-2</v>
      </c>
      <c r="G217" s="15">
        <v>-25.22</v>
      </c>
      <c r="I217" s="15">
        <v>9.6055162646629097E-2</v>
      </c>
      <c r="L217" s="9" t="s">
        <v>53</v>
      </c>
    </row>
    <row r="218" spans="1:13" x14ac:dyDescent="0.25">
      <c r="A218" s="15"/>
      <c r="B218" s="14">
        <v>63</v>
      </c>
      <c r="C218" s="9">
        <v>569.51428571428255</v>
      </c>
      <c r="D218" s="11">
        <v>1.796</v>
      </c>
      <c r="E218" s="15">
        <v>-5.8</v>
      </c>
      <c r="F218" s="15">
        <v>2.1999999999999999E-2</v>
      </c>
      <c r="G218" s="15">
        <v>-26.48</v>
      </c>
      <c r="I218" s="15">
        <v>0.4571455803037493</v>
      </c>
      <c r="L218" s="9" t="s">
        <v>53</v>
      </c>
    </row>
    <row r="219" spans="1:13" x14ac:dyDescent="0.25">
      <c r="A219" s="15"/>
      <c r="B219" s="14">
        <v>64</v>
      </c>
      <c r="C219" s="9">
        <v>569.47857142856822</v>
      </c>
      <c r="D219" s="11">
        <v>0.96299999999999997</v>
      </c>
      <c r="E219" s="15">
        <v>-5.43</v>
      </c>
      <c r="F219" s="15">
        <v>3.3000000000000002E-2</v>
      </c>
      <c r="G219" s="15">
        <v>-27.7</v>
      </c>
      <c r="I219" s="15">
        <v>0.40852609315245059</v>
      </c>
      <c r="L219" s="9" t="s">
        <v>53</v>
      </c>
    </row>
    <row r="220" spans="1:13" x14ac:dyDescent="0.25">
      <c r="A220" s="15"/>
      <c r="B220" s="14">
        <v>65</v>
      </c>
      <c r="C220" s="9">
        <v>569.44285714285388</v>
      </c>
      <c r="E220" s="15"/>
      <c r="F220" s="15"/>
      <c r="G220" s="15"/>
      <c r="I220" s="15">
        <v>0.15354763314405839</v>
      </c>
      <c r="K220" s="9" t="s">
        <v>53</v>
      </c>
    </row>
    <row r="221" spans="1:13" x14ac:dyDescent="0.25">
      <c r="A221" s="15"/>
      <c r="B221" s="14">
        <v>66</v>
      </c>
      <c r="C221" s="9">
        <v>569.40714285713955</v>
      </c>
      <c r="E221" s="15"/>
      <c r="F221" s="15">
        <v>0.1</v>
      </c>
      <c r="G221" s="15">
        <v>-25.4</v>
      </c>
      <c r="I221" s="15">
        <v>0.11888999145952567</v>
      </c>
      <c r="K221" s="9" t="s">
        <v>53</v>
      </c>
    </row>
    <row r="222" spans="1:13" x14ac:dyDescent="0.25">
      <c r="A222" s="15"/>
      <c r="B222" s="14">
        <v>67</v>
      </c>
      <c r="C222" s="9">
        <v>569.37142857142521</v>
      </c>
      <c r="E222" s="15"/>
      <c r="F222" s="15"/>
      <c r="G222" s="15"/>
      <c r="I222" s="15">
        <v>6.0981053774170166E-2</v>
      </c>
      <c r="K222" s="9" t="s">
        <v>53</v>
      </c>
    </row>
    <row r="223" spans="1:13" x14ac:dyDescent="0.25">
      <c r="A223" s="15"/>
      <c r="B223" s="14">
        <v>68</v>
      </c>
      <c r="C223" s="9">
        <v>569.33571428571088</v>
      </c>
      <c r="E223" s="15"/>
      <c r="F223" s="15"/>
      <c r="G223" s="15"/>
      <c r="I223" s="15">
        <v>6.8805293200950149E-2</v>
      </c>
      <c r="K223" s="9" t="s">
        <v>53</v>
      </c>
    </row>
    <row r="224" spans="1:13" x14ac:dyDescent="0.25">
      <c r="A224" s="15"/>
      <c r="B224" s="14">
        <v>69</v>
      </c>
      <c r="C224" s="9">
        <v>569.29999999999654</v>
      </c>
      <c r="D224" s="11">
        <v>6.0810000000000004</v>
      </c>
      <c r="E224" s="15">
        <v>-4.24</v>
      </c>
      <c r="F224" s="15">
        <v>6.0999999999999999E-2</v>
      </c>
      <c r="I224" s="15">
        <v>1.1491917699897285</v>
      </c>
      <c r="M224" s="9" t="s">
        <v>53</v>
      </c>
    </row>
    <row r="225" spans="1:13" x14ac:dyDescent="0.25">
      <c r="A225" s="15"/>
      <c r="B225" s="14">
        <v>70</v>
      </c>
      <c r="C225" s="9">
        <v>569.26428571428221</v>
      </c>
      <c r="D225" s="11">
        <v>4.1790000000000003</v>
      </c>
      <c r="E225" s="15">
        <v>-3.34</v>
      </c>
      <c r="F225" s="15">
        <v>0.108</v>
      </c>
      <c r="I225" s="15">
        <v>0.66986976225184591</v>
      </c>
      <c r="M225" s="9" t="s">
        <v>53</v>
      </c>
    </row>
    <row r="226" spans="1:13" x14ac:dyDescent="0.25">
      <c r="A226" s="15"/>
      <c r="B226" s="14">
        <v>71</v>
      </c>
      <c r="C226" s="9">
        <v>569.22857142856788</v>
      </c>
      <c r="E226" s="15"/>
      <c r="F226" s="15"/>
      <c r="I226" s="15">
        <v>0.10191734732211535</v>
      </c>
      <c r="K226" s="9" t="s">
        <v>53</v>
      </c>
    </row>
    <row r="227" spans="1:13" x14ac:dyDescent="0.25">
      <c r="A227" s="15"/>
      <c r="B227" s="14">
        <v>72</v>
      </c>
      <c r="C227" s="9">
        <v>569.19285714285354</v>
      </c>
      <c r="E227" s="15"/>
      <c r="F227" s="15">
        <v>0.11</v>
      </c>
      <c r="I227" s="15">
        <v>6.556177313800983E-2</v>
      </c>
      <c r="K227" s="9" t="s">
        <v>53</v>
      </c>
    </row>
    <row r="228" spans="1:13" x14ac:dyDescent="0.25">
      <c r="A228" s="15"/>
      <c r="B228" s="14">
        <v>73</v>
      </c>
      <c r="C228" s="9">
        <v>569.15714285713921</v>
      </c>
      <c r="E228" s="15"/>
      <c r="F228" s="15"/>
      <c r="I228" s="15">
        <v>8.0378843064354513E-2</v>
      </c>
      <c r="K228" s="9" t="s">
        <v>53</v>
      </c>
    </row>
    <row r="229" spans="1:13" x14ac:dyDescent="0.25">
      <c r="A229" s="14" t="s">
        <v>72</v>
      </c>
      <c r="C229" s="9">
        <v>569.12142857142487</v>
      </c>
      <c r="D229" s="11">
        <v>2.1000000000000001E-2</v>
      </c>
      <c r="E229" s="15"/>
      <c r="F229" s="15">
        <v>0.14499999999999999</v>
      </c>
      <c r="I229" s="15">
        <v>6.7510846224747151E-2</v>
      </c>
      <c r="K229" s="9" t="s">
        <v>53</v>
      </c>
    </row>
    <row r="230" spans="1:13" x14ac:dyDescent="0.25">
      <c r="A230" s="14" t="s">
        <v>73</v>
      </c>
      <c r="C230" s="9">
        <v>569.08571428571054</v>
      </c>
      <c r="E230" s="15"/>
      <c r="F230" s="15"/>
      <c r="I230" s="15">
        <v>0.89950430793515035</v>
      </c>
      <c r="L230" s="9" t="s">
        <v>53</v>
      </c>
    </row>
    <row r="231" spans="1:13" x14ac:dyDescent="0.25">
      <c r="A231" s="15"/>
      <c r="B231" s="14">
        <v>75</v>
      </c>
      <c r="C231" s="9">
        <v>569.0499999999962</v>
      </c>
      <c r="E231" s="15"/>
      <c r="F231" s="15">
        <v>0.14599999999999999</v>
      </c>
      <c r="I231" s="15">
        <v>8.5098582349993374E-2</v>
      </c>
      <c r="K231" s="9" t="s">
        <v>53</v>
      </c>
    </row>
    <row r="232" spans="1:13" x14ac:dyDescent="0.25">
      <c r="A232" s="15"/>
      <c r="B232" s="14">
        <v>76</v>
      </c>
      <c r="C232" s="9">
        <v>569.01428571428187</v>
      </c>
      <c r="E232" s="15"/>
      <c r="F232" s="15">
        <v>0.14399999999999999</v>
      </c>
      <c r="I232" s="15">
        <v>9.6413701228987014E-2</v>
      </c>
      <c r="K232" s="9" t="s">
        <v>53</v>
      </c>
    </row>
    <row r="233" spans="1:13" x14ac:dyDescent="0.25">
      <c r="A233" s="15"/>
      <c r="B233" s="14">
        <v>77</v>
      </c>
      <c r="C233" s="9">
        <v>568.97857142856753</v>
      </c>
      <c r="D233" s="11">
        <v>7.218</v>
      </c>
      <c r="E233" s="15">
        <v>1.155</v>
      </c>
      <c r="F233" s="15">
        <v>0.11</v>
      </c>
      <c r="I233" s="15">
        <v>0.88074851302603718</v>
      </c>
      <c r="M233" s="9" t="s">
        <v>53</v>
      </c>
    </row>
    <row r="234" spans="1:13" x14ac:dyDescent="0.25">
      <c r="A234" s="15"/>
      <c r="B234" s="14">
        <v>78</v>
      </c>
      <c r="C234" s="9">
        <v>568.9428571428532</v>
      </c>
      <c r="D234" s="11">
        <v>6.9409999999999998</v>
      </c>
      <c r="E234" s="15">
        <v>2.17</v>
      </c>
      <c r="F234" s="15">
        <v>0.18</v>
      </c>
      <c r="I234" s="15">
        <v>0.56108122081970835</v>
      </c>
      <c r="M234" s="9" t="s">
        <v>53</v>
      </c>
    </row>
    <row r="235" spans="1:13" x14ac:dyDescent="0.25">
      <c r="A235" s="15"/>
      <c r="B235" s="14">
        <v>79</v>
      </c>
      <c r="C235" s="9">
        <v>568.90714285713887</v>
      </c>
      <c r="D235" s="11">
        <v>6.0819999999999999</v>
      </c>
      <c r="E235" s="15">
        <v>2.52</v>
      </c>
      <c r="F235" s="15">
        <v>0.11</v>
      </c>
      <c r="I235" s="15">
        <v>0.52806452114617253</v>
      </c>
      <c r="M235" s="9" t="s">
        <v>53</v>
      </c>
    </row>
    <row r="236" spans="1:13" x14ac:dyDescent="0.25">
      <c r="A236" s="15"/>
      <c r="B236" s="14">
        <v>80</v>
      </c>
      <c r="C236" s="9">
        <v>568.87142857142453</v>
      </c>
      <c r="D236" s="11">
        <v>2.528</v>
      </c>
      <c r="E236" s="15">
        <v>1.95</v>
      </c>
      <c r="F236" s="15">
        <v>0.108</v>
      </c>
      <c r="I236" s="15">
        <v>0.5099749160337359</v>
      </c>
      <c r="M236" s="9" t="s">
        <v>53</v>
      </c>
    </row>
    <row r="237" spans="1:13" x14ac:dyDescent="0.25">
      <c r="A237" s="15"/>
      <c r="B237" s="14">
        <v>81</v>
      </c>
      <c r="C237" s="9">
        <v>568.79999999999995</v>
      </c>
      <c r="D237" s="11">
        <v>6.3879999999999999</v>
      </c>
      <c r="E237" s="15">
        <v>2.2799999999999998</v>
      </c>
      <c r="F237" s="15">
        <v>1.01</v>
      </c>
      <c r="I237" s="15">
        <v>0.2986076799399433</v>
      </c>
      <c r="M237" s="9" t="s">
        <v>53</v>
      </c>
    </row>
    <row r="238" spans="1:13" x14ac:dyDescent="0.25">
      <c r="A238" s="15"/>
      <c r="B238" s="14">
        <v>82</v>
      </c>
      <c r="C238" s="9">
        <v>568.76428571428562</v>
      </c>
      <c r="D238" s="11">
        <v>9.3580000000000005</v>
      </c>
      <c r="E238" s="15">
        <v>2.5299999999999998</v>
      </c>
      <c r="F238" s="15">
        <v>0.27400000000000002</v>
      </c>
      <c r="I238" s="15">
        <v>0.49284954612509646</v>
      </c>
      <c r="M238" s="9" t="s">
        <v>53</v>
      </c>
    </row>
    <row r="239" spans="1:13" x14ac:dyDescent="0.25">
      <c r="A239" s="15"/>
      <c r="B239" s="14">
        <v>83</v>
      </c>
      <c r="C239" s="9">
        <v>568.72857142857129</v>
      </c>
      <c r="D239" s="11">
        <v>6.7000000000000004E-2</v>
      </c>
      <c r="E239" s="15"/>
      <c r="F239" s="15"/>
      <c r="I239" s="15">
        <v>6.7996406704883619E-2</v>
      </c>
      <c r="K239" s="9" t="s">
        <v>53</v>
      </c>
    </row>
    <row r="240" spans="1:13" x14ac:dyDescent="0.25">
      <c r="A240" s="15"/>
      <c r="B240" s="14">
        <v>84</v>
      </c>
      <c r="C240" s="9">
        <v>568.69285714285695</v>
      </c>
      <c r="D240" s="11">
        <v>4.4089999999999998</v>
      </c>
      <c r="E240" s="15">
        <v>1.62</v>
      </c>
      <c r="F240" s="15">
        <v>0.224</v>
      </c>
      <c r="I240" s="15">
        <v>0.29800289130262536</v>
      </c>
      <c r="M240" s="9" t="s">
        <v>53</v>
      </c>
    </row>
    <row r="241" spans="1:12" x14ac:dyDescent="0.25">
      <c r="A241" s="15"/>
      <c r="B241" s="14">
        <v>85</v>
      </c>
      <c r="C241" s="9">
        <v>568.65714285714262</v>
      </c>
      <c r="E241" s="15"/>
      <c r="F241" s="15"/>
      <c r="I241" s="15">
        <v>0.10475690618776173</v>
      </c>
      <c r="K241" s="9" t="s">
        <v>53</v>
      </c>
    </row>
    <row r="242" spans="1:12" x14ac:dyDescent="0.25">
      <c r="A242" s="15"/>
      <c r="B242" s="14">
        <v>86</v>
      </c>
      <c r="C242" s="9">
        <v>568.62142857142828</v>
      </c>
      <c r="E242" s="15"/>
      <c r="F242" s="15">
        <v>0.2</v>
      </c>
      <c r="I242" s="15">
        <v>4.6964486960338822E-2</v>
      </c>
      <c r="K242" s="9" t="s">
        <v>53</v>
      </c>
    </row>
    <row r="243" spans="1:12" x14ac:dyDescent="0.25">
      <c r="A243" s="15"/>
      <c r="B243" s="14">
        <v>87</v>
      </c>
      <c r="C243" s="9">
        <v>568.58571428571395</v>
      </c>
      <c r="E243" s="15"/>
      <c r="F243" s="15">
        <v>0.37</v>
      </c>
      <c r="I243" s="15">
        <v>8.6778188030183862E-2</v>
      </c>
      <c r="K243" s="9" t="s">
        <v>53</v>
      </c>
    </row>
    <row r="244" spans="1:12" x14ac:dyDescent="0.25">
      <c r="A244" s="15"/>
      <c r="B244" s="14">
        <v>88</v>
      </c>
      <c r="C244" s="9">
        <v>568.54999999999961</v>
      </c>
      <c r="D244" s="11">
        <v>0.221</v>
      </c>
      <c r="E244" s="9"/>
      <c r="F244" s="15">
        <v>0.51200000000000001</v>
      </c>
      <c r="G244" s="15">
        <v>-26.2</v>
      </c>
      <c r="I244" s="15">
        <v>0.41007842319017079</v>
      </c>
    </row>
    <row r="245" spans="1:12" x14ac:dyDescent="0.25">
      <c r="A245" s="15"/>
      <c r="B245" s="14">
        <v>89</v>
      </c>
      <c r="C245" s="9">
        <v>568.51428571428528</v>
      </c>
      <c r="E245" s="15"/>
      <c r="F245" s="15"/>
      <c r="G245" s="15"/>
      <c r="I245" s="15">
        <v>5.4601723874682179E-2</v>
      </c>
      <c r="K245" s="9" t="s">
        <v>53</v>
      </c>
    </row>
    <row r="246" spans="1:12" x14ac:dyDescent="0.25">
      <c r="A246" s="15"/>
      <c r="B246" s="14">
        <v>90</v>
      </c>
      <c r="C246" s="9">
        <v>568.47857142857094</v>
      </c>
      <c r="D246" s="11">
        <v>0.29799999999999999</v>
      </c>
      <c r="E246" s="9">
        <v>-5.95</v>
      </c>
      <c r="F246" s="9">
        <v>0.123</v>
      </c>
      <c r="G246" s="15">
        <v>-27.1</v>
      </c>
      <c r="I246" s="15">
        <v>0.51890509655415518</v>
      </c>
      <c r="L246" s="9" t="s">
        <v>53</v>
      </c>
    </row>
    <row r="247" spans="1:12" x14ac:dyDescent="0.25">
      <c r="A247" s="15"/>
      <c r="B247" s="14">
        <v>91</v>
      </c>
      <c r="C247" s="9">
        <v>568.44285714285661</v>
      </c>
      <c r="E247" s="15"/>
      <c r="F247" s="15"/>
      <c r="G247" s="15"/>
      <c r="I247" s="15">
        <v>0.43716048784261807</v>
      </c>
      <c r="L247" s="9" t="s">
        <v>53</v>
      </c>
    </row>
    <row r="248" spans="1:12" x14ac:dyDescent="0.25">
      <c r="A248" s="15"/>
      <c r="B248" s="14">
        <v>92</v>
      </c>
      <c r="C248" s="9">
        <v>568.40714285714228</v>
      </c>
      <c r="E248" s="15"/>
      <c r="F248" s="15">
        <v>8.8999999999999996E-2</v>
      </c>
      <c r="G248" s="15">
        <v>-26.7</v>
      </c>
      <c r="I248" s="15">
        <v>0.18314963926078601</v>
      </c>
      <c r="K248" s="9" t="s">
        <v>53</v>
      </c>
    </row>
    <row r="249" spans="1:12" x14ac:dyDescent="0.25">
      <c r="A249" s="15"/>
      <c r="B249" s="14">
        <v>93</v>
      </c>
      <c r="C249" s="9">
        <v>568.37142857142794</v>
      </c>
      <c r="E249" s="15"/>
      <c r="F249" s="15"/>
      <c r="G249" s="15"/>
      <c r="I249" s="15">
        <v>0.24475489338117534</v>
      </c>
      <c r="L249" s="9" t="s">
        <v>53</v>
      </c>
    </row>
    <row r="250" spans="1:12" x14ac:dyDescent="0.25">
      <c r="A250" s="15"/>
      <c r="B250" s="14">
        <v>94</v>
      </c>
      <c r="C250" s="9">
        <v>568.33571428571361</v>
      </c>
      <c r="E250" s="15"/>
      <c r="F250" s="15">
        <v>0.13900000000000001</v>
      </c>
      <c r="G250" s="15">
        <v>-26.8</v>
      </c>
      <c r="I250" s="15">
        <v>0.106003939807209</v>
      </c>
      <c r="K250" s="9" t="s">
        <v>53</v>
      </c>
    </row>
    <row r="251" spans="1:12" x14ac:dyDescent="0.25">
      <c r="A251" s="15"/>
      <c r="B251" s="14">
        <v>95</v>
      </c>
      <c r="C251" s="9">
        <v>568.29999999999927</v>
      </c>
      <c r="D251" s="11">
        <v>0.34499999999999997</v>
      </c>
      <c r="E251" s="15">
        <v>-6.03</v>
      </c>
      <c r="F251" s="15">
        <v>0.05</v>
      </c>
      <c r="G251" s="15">
        <v>-27.13</v>
      </c>
      <c r="I251" s="15">
        <v>0.60075278656274422</v>
      </c>
      <c r="L251" s="9" t="s">
        <v>53</v>
      </c>
    </row>
    <row r="252" spans="1:12" x14ac:dyDescent="0.25">
      <c r="A252" s="15"/>
      <c r="B252" s="14">
        <v>96</v>
      </c>
      <c r="C252" s="9">
        <v>568.26428571428494</v>
      </c>
      <c r="E252" s="15"/>
      <c r="F252" s="15"/>
      <c r="G252" s="15"/>
      <c r="I252" s="15">
        <v>0.12974031012464871</v>
      </c>
      <c r="K252" s="9" t="s">
        <v>53</v>
      </c>
    </row>
    <row r="253" spans="1:12" x14ac:dyDescent="0.25">
      <c r="A253" s="15"/>
      <c r="B253" s="14">
        <v>97</v>
      </c>
      <c r="C253" s="9">
        <v>568.2285714285706</v>
      </c>
      <c r="E253" s="15"/>
      <c r="F253" s="15">
        <v>0.13600000000000001</v>
      </c>
      <c r="G253" s="15">
        <v>-26.43</v>
      </c>
      <c r="I253" s="15">
        <v>6.6525511744792251E-2</v>
      </c>
      <c r="K253" s="9" t="s">
        <v>53</v>
      </c>
    </row>
    <row r="254" spans="1:12" x14ac:dyDescent="0.25">
      <c r="A254" s="15"/>
      <c r="B254" s="14">
        <v>98</v>
      </c>
      <c r="C254" s="9">
        <v>568.19285714285627</v>
      </c>
      <c r="E254" s="15"/>
      <c r="F254" s="15"/>
      <c r="G254" s="15"/>
      <c r="K254" s="9" t="s">
        <v>53</v>
      </c>
    </row>
    <row r="255" spans="1:12" x14ac:dyDescent="0.25">
      <c r="A255" s="14" t="s">
        <v>74</v>
      </c>
      <c r="C255" s="9">
        <v>568.15714285714193</v>
      </c>
      <c r="E255" s="15"/>
      <c r="F255" s="15"/>
      <c r="G255" s="15"/>
      <c r="K255" s="9" t="s">
        <v>53</v>
      </c>
    </row>
    <row r="256" spans="1:12" x14ac:dyDescent="0.25">
      <c r="A256" s="14" t="s">
        <v>75</v>
      </c>
      <c r="C256" s="9">
        <v>568.1214285714276</v>
      </c>
      <c r="E256" s="15"/>
      <c r="F256" s="15"/>
      <c r="G256" s="15"/>
      <c r="I256" s="15">
        <v>4.636899282147159E-2</v>
      </c>
      <c r="K256" s="9" t="s">
        <v>53</v>
      </c>
    </row>
    <row r="257" spans="1:12" x14ac:dyDescent="0.25">
      <c r="A257" s="14" t="s">
        <v>76</v>
      </c>
      <c r="C257" s="9">
        <v>568.08571428571327</v>
      </c>
      <c r="E257" s="15"/>
      <c r="F257" s="15"/>
      <c r="G257" s="15"/>
      <c r="I257" s="15">
        <v>4.9230354815999647E-2</v>
      </c>
      <c r="K257" s="9" t="s">
        <v>53</v>
      </c>
    </row>
    <row r="258" spans="1:12" x14ac:dyDescent="0.25">
      <c r="A258" s="15"/>
      <c r="B258" s="14">
        <v>99</v>
      </c>
      <c r="C258" s="9">
        <v>568.04999999999893</v>
      </c>
      <c r="E258" s="15"/>
      <c r="F258" s="15">
        <v>0.187</v>
      </c>
      <c r="G258" s="15">
        <v>-26</v>
      </c>
      <c r="I258" s="15">
        <v>8.0997395605069369E-2</v>
      </c>
      <c r="K258" s="9" t="s">
        <v>53</v>
      </c>
    </row>
    <row r="259" spans="1:12" x14ac:dyDescent="0.25">
      <c r="A259" s="15"/>
      <c r="B259" s="14">
        <v>100</v>
      </c>
      <c r="C259" s="9">
        <v>568.0142857142846</v>
      </c>
      <c r="E259" s="15"/>
      <c r="F259" s="15"/>
      <c r="G259" s="15"/>
      <c r="I259" s="15">
        <v>5.603757322527389E-2</v>
      </c>
      <c r="K259" s="9" t="s">
        <v>53</v>
      </c>
    </row>
    <row r="260" spans="1:12" x14ac:dyDescent="0.25">
      <c r="A260" s="15"/>
      <c r="B260" s="14">
        <v>101</v>
      </c>
      <c r="C260" s="9">
        <v>567.97857142857026</v>
      </c>
      <c r="E260" s="15"/>
      <c r="F260" s="15">
        <v>0.187</v>
      </c>
      <c r="G260" s="15">
        <v>-26.4</v>
      </c>
      <c r="I260" s="15">
        <v>6.6075791793796509E-2</v>
      </c>
      <c r="K260" s="9" t="s">
        <v>53</v>
      </c>
    </row>
    <row r="261" spans="1:12" x14ac:dyDescent="0.25">
      <c r="A261" s="15"/>
      <c r="B261" s="14">
        <v>102</v>
      </c>
      <c r="C261" s="9">
        <v>567.94285714285593</v>
      </c>
      <c r="E261" s="15"/>
      <c r="F261" s="15">
        <v>0.151</v>
      </c>
      <c r="G261" s="15">
        <v>-26.44</v>
      </c>
      <c r="I261" s="15">
        <v>0.12002081268502668</v>
      </c>
      <c r="L261" s="9" t="s">
        <v>53</v>
      </c>
    </row>
    <row r="262" spans="1:12" x14ac:dyDescent="0.25">
      <c r="A262" s="15"/>
      <c r="B262" s="14">
        <v>103</v>
      </c>
      <c r="C262" s="9">
        <v>567.90714285714159</v>
      </c>
      <c r="D262" s="11">
        <v>0.58799999999999997</v>
      </c>
      <c r="E262" s="15">
        <v>-11.82</v>
      </c>
      <c r="F262" s="15">
        <v>3.9E-2</v>
      </c>
      <c r="G262" s="15">
        <v>-27.35</v>
      </c>
      <c r="I262" s="15">
        <v>0.66923145602408063</v>
      </c>
      <c r="L262" s="9" t="s">
        <v>53</v>
      </c>
    </row>
    <row r="263" spans="1:12" x14ac:dyDescent="0.25">
      <c r="A263" s="15"/>
      <c r="B263" s="14">
        <v>104</v>
      </c>
      <c r="C263" s="9">
        <v>567.87142857142726</v>
      </c>
      <c r="E263" s="15"/>
      <c r="F263" s="15"/>
      <c r="G263" s="15"/>
      <c r="I263" s="15">
        <v>0.12551679175332167</v>
      </c>
      <c r="L263" s="9" t="s">
        <v>53</v>
      </c>
    </row>
    <row r="264" spans="1:12" x14ac:dyDescent="0.25">
      <c r="A264" s="15"/>
      <c r="B264" s="14">
        <v>105</v>
      </c>
      <c r="C264" s="9">
        <v>567.83571428571292</v>
      </c>
      <c r="E264" s="15"/>
      <c r="F264" s="15">
        <v>5.8000000000000003E-2</v>
      </c>
      <c r="G264" s="15">
        <v>-29.37</v>
      </c>
      <c r="I264" s="15">
        <v>0.40712081196199051</v>
      </c>
      <c r="L264" s="9" t="s">
        <v>53</v>
      </c>
    </row>
    <row r="265" spans="1:12" x14ac:dyDescent="0.25">
      <c r="A265" s="15"/>
      <c r="B265" s="14">
        <v>106</v>
      </c>
      <c r="C265" s="9">
        <v>567.79999999999995</v>
      </c>
      <c r="E265" s="15"/>
      <c r="F265" s="15">
        <v>0.108</v>
      </c>
      <c r="G265" s="15">
        <v>-26.9</v>
      </c>
      <c r="I265" s="15">
        <v>0.21544648895441987</v>
      </c>
      <c r="K265" s="9" t="s">
        <v>53</v>
      </c>
    </row>
    <row r="266" spans="1:12" x14ac:dyDescent="0.25">
      <c r="A266" s="15"/>
      <c r="B266" s="14">
        <v>107</v>
      </c>
      <c r="C266" s="9">
        <v>567.73219047619023</v>
      </c>
      <c r="E266" s="15"/>
      <c r="F266" s="15"/>
      <c r="G266" s="15"/>
      <c r="I266" s="15">
        <v>0.36545942752708849</v>
      </c>
      <c r="L266" s="9" t="s">
        <v>53</v>
      </c>
    </row>
    <row r="267" spans="1:12" x14ac:dyDescent="0.25">
      <c r="A267" s="15"/>
      <c r="B267" s="14">
        <v>108</v>
      </c>
      <c r="C267" s="9">
        <v>567.66342857142831</v>
      </c>
      <c r="E267" s="15"/>
      <c r="F267" s="15">
        <v>0.05</v>
      </c>
      <c r="G267" s="15">
        <v>-26.93</v>
      </c>
      <c r="I267" s="15">
        <v>0.76161485875598467</v>
      </c>
      <c r="L267" s="9" t="s">
        <v>53</v>
      </c>
    </row>
    <row r="268" spans="1:12" x14ac:dyDescent="0.25">
      <c r="A268" s="15"/>
      <c r="B268" s="14">
        <v>109</v>
      </c>
      <c r="C268" s="9">
        <v>567.5946666666664</v>
      </c>
      <c r="D268" s="11">
        <v>0.47099999999999997</v>
      </c>
      <c r="E268" s="15">
        <v>-13.31</v>
      </c>
      <c r="F268" s="15">
        <v>2.1999999999999999E-2</v>
      </c>
      <c r="G268" s="15">
        <v>-27.71</v>
      </c>
      <c r="I268" s="15">
        <v>0.72529045431515393</v>
      </c>
      <c r="L268" s="9" t="s">
        <v>53</v>
      </c>
    </row>
    <row r="269" spans="1:12" x14ac:dyDescent="0.25">
      <c r="A269" s="14" t="s">
        <v>77</v>
      </c>
      <c r="C269" s="9">
        <v>567.52590476190448</v>
      </c>
      <c r="E269" s="15"/>
      <c r="F269" s="15">
        <v>1.9E-2</v>
      </c>
      <c r="G269" s="15">
        <v>-26.67</v>
      </c>
      <c r="I269" s="15">
        <v>5.6281233232331605E-2</v>
      </c>
      <c r="K269" s="9" t="s">
        <v>53</v>
      </c>
    </row>
    <row r="270" spans="1:12" x14ac:dyDescent="0.25">
      <c r="A270" s="14" t="s">
        <v>78</v>
      </c>
      <c r="C270" s="9">
        <v>567.45714285714257</v>
      </c>
      <c r="E270" s="15"/>
      <c r="F270" s="15"/>
      <c r="G270" s="15"/>
      <c r="I270" s="15">
        <v>4.5057124492434784E-2</v>
      </c>
      <c r="K270" s="9" t="s">
        <v>53</v>
      </c>
    </row>
    <row r="271" spans="1:12" x14ac:dyDescent="0.25">
      <c r="A271" s="14">
        <v>112</v>
      </c>
      <c r="C271" s="9">
        <v>567.38838095238066</v>
      </c>
      <c r="E271" s="15"/>
      <c r="F271" s="15"/>
      <c r="G271" s="15"/>
      <c r="I271" s="15">
        <v>0.11467811204896855</v>
      </c>
      <c r="L271" s="9" t="s">
        <v>53</v>
      </c>
    </row>
    <row r="272" spans="1:12" x14ac:dyDescent="0.25">
      <c r="A272" s="14" t="s">
        <v>79</v>
      </c>
      <c r="C272" s="9">
        <v>567.31961904761874</v>
      </c>
      <c r="D272" s="11">
        <v>0</v>
      </c>
      <c r="E272" s="15"/>
      <c r="F272" s="15">
        <v>0.17</v>
      </c>
      <c r="G272" s="15">
        <v>-26.8</v>
      </c>
      <c r="I272" s="15">
        <v>7.2097990299458209E-2</v>
      </c>
      <c r="K272" s="9" t="s">
        <v>53</v>
      </c>
    </row>
    <row r="273" spans="1:11" x14ac:dyDescent="0.25">
      <c r="A273" s="14" t="s">
        <v>80</v>
      </c>
      <c r="C273" s="9">
        <v>567.25085714285683</v>
      </c>
      <c r="E273" s="15"/>
      <c r="F273" s="15"/>
      <c r="G273" s="15"/>
      <c r="I273" s="15">
        <v>0.28306184153007719</v>
      </c>
      <c r="K273" s="9" t="s">
        <v>53</v>
      </c>
    </row>
    <row r="274" spans="1:11" x14ac:dyDescent="0.25">
      <c r="A274" s="15"/>
      <c r="B274" s="14">
        <v>114</v>
      </c>
      <c r="C274" s="9">
        <v>567.18209523809492</v>
      </c>
      <c r="E274" s="15"/>
      <c r="F274" s="15"/>
      <c r="G274" s="15">
        <v>-26.2</v>
      </c>
      <c r="I274" s="15">
        <v>0.23462679247923518</v>
      </c>
      <c r="K274" s="9" t="s">
        <v>53</v>
      </c>
    </row>
    <row r="275" spans="1:11" x14ac:dyDescent="0.25">
      <c r="A275" s="15"/>
      <c r="B275" s="14">
        <v>115</v>
      </c>
      <c r="C275" s="9">
        <v>567.113333333333</v>
      </c>
      <c r="D275" s="11">
        <v>0</v>
      </c>
      <c r="E275" s="15"/>
      <c r="F275" s="15">
        <v>0.191</v>
      </c>
      <c r="G275" s="15"/>
      <c r="I275" s="15">
        <v>6.3546587508986965E-2</v>
      </c>
      <c r="K275" s="9" t="s">
        <v>53</v>
      </c>
    </row>
    <row r="276" spans="1:11" x14ac:dyDescent="0.25">
      <c r="A276" s="15"/>
      <c r="B276" s="14">
        <v>116</v>
      </c>
      <c r="C276" s="9">
        <v>567.04457142857109</v>
      </c>
      <c r="E276" s="15"/>
      <c r="F276" s="15"/>
      <c r="G276" s="15"/>
      <c r="I276" s="15">
        <v>0.23528116616733641</v>
      </c>
      <c r="K276" s="9" t="s">
        <v>53</v>
      </c>
    </row>
    <row r="277" spans="1:11" x14ac:dyDescent="0.25">
      <c r="A277" s="15"/>
      <c r="B277" s="14">
        <v>117</v>
      </c>
      <c r="C277" s="9">
        <v>566.97580952380918</v>
      </c>
      <c r="E277" s="15"/>
      <c r="F277" s="15"/>
      <c r="G277" s="15"/>
      <c r="I277" s="15">
        <v>0.23470492365196807</v>
      </c>
      <c r="K277" s="9" t="s">
        <v>53</v>
      </c>
    </row>
    <row r="278" spans="1:11" x14ac:dyDescent="0.25">
      <c r="A278" s="14" t="s">
        <v>81</v>
      </c>
      <c r="C278" s="9">
        <v>566.90704761904726</v>
      </c>
      <c r="E278" s="15"/>
      <c r="F278" s="15"/>
      <c r="G278" s="15"/>
      <c r="K278" s="9" t="s">
        <v>53</v>
      </c>
    </row>
    <row r="279" spans="1:11" x14ac:dyDescent="0.25">
      <c r="A279" s="15"/>
      <c r="B279" s="14">
        <v>118</v>
      </c>
      <c r="C279" s="9">
        <v>566.83828571428535</v>
      </c>
      <c r="D279" s="11">
        <v>0.58199999999999996</v>
      </c>
      <c r="E279" s="9">
        <v>-11.17</v>
      </c>
      <c r="F279" s="9">
        <v>5.3999999999999999E-2</v>
      </c>
      <c r="G279" s="15">
        <v>-26.78</v>
      </c>
      <c r="I279" s="15">
        <v>0.29730868559743762</v>
      </c>
      <c r="K279" s="9" t="s">
        <v>53</v>
      </c>
    </row>
    <row r="280" spans="1:11" x14ac:dyDescent="0.25">
      <c r="A280" s="15"/>
      <c r="B280" s="14">
        <v>119</v>
      </c>
      <c r="C280" s="9">
        <v>566.76952380952343</v>
      </c>
      <c r="E280" s="15"/>
      <c r="F280" s="15">
        <v>0.11799999999999999</v>
      </c>
      <c r="G280" s="15">
        <v>-26.1</v>
      </c>
      <c r="I280" s="15">
        <v>0.35277581554246557</v>
      </c>
      <c r="K280" s="9" t="s">
        <v>53</v>
      </c>
    </row>
    <row r="281" spans="1:11" x14ac:dyDescent="0.25">
      <c r="A281" s="15"/>
      <c r="B281" s="14">
        <v>120</v>
      </c>
      <c r="C281" s="9">
        <v>566.70076190476152</v>
      </c>
      <c r="E281" s="15"/>
      <c r="F281" s="15"/>
      <c r="G281" s="15"/>
      <c r="I281" s="15">
        <v>0.33364215616262632</v>
      </c>
      <c r="K281" s="9" t="s">
        <v>53</v>
      </c>
    </row>
    <row r="282" spans="1:11" x14ac:dyDescent="0.25">
      <c r="A282" s="15"/>
      <c r="B282" s="14">
        <v>121</v>
      </c>
      <c r="C282" s="9">
        <v>566.63199999999961</v>
      </c>
      <c r="E282" s="15"/>
      <c r="F282" s="15"/>
      <c r="G282" s="15"/>
      <c r="I282" s="15">
        <v>0.14082958192145756</v>
      </c>
      <c r="K282" s="9" t="s">
        <v>53</v>
      </c>
    </row>
    <row r="283" spans="1:11" x14ac:dyDescent="0.25">
      <c r="A283" s="15"/>
      <c r="B283" s="14">
        <v>122</v>
      </c>
      <c r="C283" s="9">
        <v>566.56323809523769</v>
      </c>
      <c r="D283" s="11">
        <v>0</v>
      </c>
      <c r="E283" s="15"/>
      <c r="F283" s="15">
        <v>0.182</v>
      </c>
      <c r="G283" s="15">
        <v>-25.76</v>
      </c>
      <c r="I283" s="15">
        <v>0.13529962960644093</v>
      </c>
      <c r="K283" s="9" t="s">
        <v>53</v>
      </c>
    </row>
    <row r="284" spans="1:11" x14ac:dyDescent="0.25">
      <c r="A284" s="15"/>
      <c r="B284" s="14">
        <v>123</v>
      </c>
      <c r="C284" s="9">
        <v>566.49447619047578</v>
      </c>
      <c r="E284" s="15"/>
      <c r="F284" s="15"/>
      <c r="G284" s="15"/>
      <c r="I284" s="15">
        <v>0.88230511724983685</v>
      </c>
      <c r="K284" s="9" t="s">
        <v>53</v>
      </c>
    </row>
    <row r="285" spans="1:11" x14ac:dyDescent="0.25">
      <c r="A285" s="15"/>
      <c r="B285" s="14">
        <v>124</v>
      </c>
      <c r="C285" s="9">
        <v>566.42571428571387</v>
      </c>
      <c r="D285" s="11">
        <v>0.42399999999999999</v>
      </c>
      <c r="E285" s="9">
        <v>-7.5</v>
      </c>
      <c r="F285" s="9">
        <v>0.13800000000000001</v>
      </c>
      <c r="G285" s="15">
        <v>-25.89</v>
      </c>
      <c r="I285" s="15">
        <v>0.24381751266821061</v>
      </c>
      <c r="K285" s="9" t="s">
        <v>53</v>
      </c>
    </row>
    <row r="286" spans="1:11" x14ac:dyDescent="0.25">
      <c r="A286" s="14" t="s">
        <v>82</v>
      </c>
      <c r="C286" s="9">
        <v>566.35695238095195</v>
      </c>
      <c r="E286" s="15"/>
      <c r="F286" s="15"/>
      <c r="G286" s="15"/>
      <c r="I286" s="15">
        <v>0.49206284302873543</v>
      </c>
      <c r="K286" s="9" t="s">
        <v>53</v>
      </c>
    </row>
    <row r="287" spans="1:11" x14ac:dyDescent="0.25">
      <c r="A287" s="14" t="s">
        <v>83</v>
      </c>
      <c r="C287" s="9">
        <v>566.28819047619004</v>
      </c>
      <c r="D287" s="11">
        <v>2.5000000000000001E-2</v>
      </c>
      <c r="E287" s="15"/>
      <c r="F287" s="15"/>
      <c r="G287" s="15"/>
      <c r="I287" s="15">
        <v>0.21153749390118248</v>
      </c>
      <c r="K287" s="9" t="s">
        <v>53</v>
      </c>
    </row>
    <row r="288" spans="1:11" x14ac:dyDescent="0.25">
      <c r="A288" s="14" t="s">
        <v>84</v>
      </c>
      <c r="C288" s="9">
        <v>566.21942857142812</v>
      </c>
      <c r="E288" s="15"/>
      <c r="F288" s="15"/>
      <c r="G288" s="15"/>
      <c r="I288" s="15">
        <v>0.23822470629832526</v>
      </c>
      <c r="K288" s="9" t="s">
        <v>53</v>
      </c>
    </row>
    <row r="289" spans="1:12" x14ac:dyDescent="0.25">
      <c r="A289" s="15"/>
      <c r="B289" s="14">
        <v>126</v>
      </c>
      <c r="C289" s="9">
        <v>566.15066666666621</v>
      </c>
      <c r="E289" s="15"/>
      <c r="F289" s="15">
        <v>0.249</v>
      </c>
      <c r="G289" s="15">
        <v>-24.91</v>
      </c>
      <c r="I289" s="15">
        <v>0.23540825422714695</v>
      </c>
      <c r="K289" s="9" t="s">
        <v>53</v>
      </c>
    </row>
    <row r="290" spans="1:12" x14ac:dyDescent="0.25">
      <c r="A290" s="15"/>
      <c r="B290" s="14">
        <v>127</v>
      </c>
      <c r="C290" s="9">
        <v>566.0819047619043</v>
      </c>
      <c r="D290" s="11">
        <v>0.16200000000000001</v>
      </c>
      <c r="E290" s="15"/>
      <c r="F290" s="15">
        <v>0.16800000000000001</v>
      </c>
      <c r="G290" s="15">
        <v>-22.66</v>
      </c>
      <c r="I290" s="15">
        <v>0.35094599026029971</v>
      </c>
      <c r="K290" s="9" t="s">
        <v>53</v>
      </c>
    </row>
    <row r="291" spans="1:12" x14ac:dyDescent="0.25">
      <c r="A291" s="15"/>
      <c r="B291" s="14">
        <v>128</v>
      </c>
      <c r="C291" s="9">
        <v>566.01314285714238</v>
      </c>
      <c r="D291" s="11">
        <v>0</v>
      </c>
      <c r="E291" s="15"/>
      <c r="F291" s="15">
        <v>4.3999999999999997E-2</v>
      </c>
      <c r="G291" s="15">
        <v>-28.84</v>
      </c>
      <c r="I291" s="15">
        <v>0.68681078733063405</v>
      </c>
      <c r="K291" s="9" t="s">
        <v>53</v>
      </c>
    </row>
    <row r="292" spans="1:12" x14ac:dyDescent="0.25">
      <c r="A292" s="15"/>
      <c r="B292" s="14">
        <v>129</v>
      </c>
      <c r="C292" s="9">
        <v>565.94438095238047</v>
      </c>
      <c r="E292" s="15"/>
      <c r="F292" s="15"/>
      <c r="G292" s="15"/>
      <c r="I292" s="15">
        <v>0.28309326396067414</v>
      </c>
      <c r="L292" s="9" t="s">
        <v>53</v>
      </c>
    </row>
    <row r="293" spans="1:12" x14ac:dyDescent="0.25">
      <c r="A293" s="15"/>
      <c r="B293" s="14">
        <v>130</v>
      </c>
      <c r="C293" s="9">
        <v>565.87561904761856</v>
      </c>
      <c r="E293" s="15"/>
      <c r="F293" s="15"/>
      <c r="G293" s="15"/>
      <c r="L293" s="9" t="s">
        <v>53</v>
      </c>
    </row>
    <row r="294" spans="1:12" x14ac:dyDescent="0.25">
      <c r="A294" s="15"/>
      <c r="B294" s="14">
        <v>131</v>
      </c>
      <c r="C294" s="9">
        <v>565.80685714285664</v>
      </c>
      <c r="D294" s="11">
        <v>0.17899999999999999</v>
      </c>
      <c r="E294" s="15"/>
      <c r="F294" s="15">
        <v>0.17899999999999999</v>
      </c>
      <c r="G294" s="15">
        <v>-26.24</v>
      </c>
      <c r="I294" s="15">
        <v>0.44523212412780083</v>
      </c>
      <c r="L294" s="9" t="s">
        <v>53</v>
      </c>
    </row>
    <row r="295" spans="1:12" x14ac:dyDescent="0.25">
      <c r="A295" s="15"/>
      <c r="B295" s="14">
        <v>132</v>
      </c>
      <c r="C295" s="9">
        <v>565.73809523809473</v>
      </c>
      <c r="E295" s="15"/>
      <c r="F295" s="15"/>
      <c r="G295" s="15"/>
      <c r="I295" s="15">
        <v>0.33382819652827472</v>
      </c>
      <c r="K295" s="9" t="s">
        <v>53</v>
      </c>
    </row>
    <row r="296" spans="1:12" x14ac:dyDescent="0.25">
      <c r="A296" s="15"/>
      <c r="B296" s="14">
        <v>133</v>
      </c>
      <c r="C296" s="9">
        <v>565.66933333333282</v>
      </c>
      <c r="D296" s="11">
        <v>1.0389999999999999</v>
      </c>
      <c r="E296" s="9">
        <v>-8.6999999999999993</v>
      </c>
      <c r="F296" s="9">
        <v>6.7000000000000004E-2</v>
      </c>
      <c r="G296" s="15">
        <v>-28.74</v>
      </c>
      <c r="I296" s="15">
        <v>0.57431866064184312</v>
      </c>
      <c r="L296" s="9" t="s">
        <v>53</v>
      </c>
    </row>
    <row r="297" spans="1:12" x14ac:dyDescent="0.25">
      <c r="A297" s="15"/>
      <c r="B297" s="14">
        <v>134</v>
      </c>
      <c r="C297" s="9">
        <v>565.6005714285709</v>
      </c>
      <c r="D297" s="11">
        <v>0</v>
      </c>
      <c r="E297" s="15"/>
      <c r="F297" s="15">
        <v>3.5999999999999997E-2</v>
      </c>
      <c r="G297" s="15">
        <v>-29.76</v>
      </c>
      <c r="I297" s="15">
        <v>0.23418217145167022</v>
      </c>
      <c r="L297" s="9" t="s">
        <v>53</v>
      </c>
    </row>
    <row r="298" spans="1:12" x14ac:dyDescent="0.25">
      <c r="A298" s="15"/>
      <c r="B298" s="14">
        <v>135</v>
      </c>
      <c r="C298" s="9">
        <v>565.53180952380899</v>
      </c>
      <c r="E298" s="15"/>
      <c r="F298" s="15"/>
      <c r="G298" s="15"/>
      <c r="I298" s="15">
        <v>0.53639338942610804</v>
      </c>
      <c r="L298" s="9" t="s">
        <v>53</v>
      </c>
    </row>
    <row r="299" spans="1:12" x14ac:dyDescent="0.25">
      <c r="A299" s="15"/>
      <c r="B299" s="14">
        <v>136</v>
      </c>
      <c r="C299" s="9">
        <v>565.46304761904707</v>
      </c>
      <c r="E299" s="15"/>
      <c r="F299" s="15">
        <v>0.23</v>
      </c>
      <c r="G299" s="15">
        <v>-25.6</v>
      </c>
      <c r="I299" s="15">
        <v>0.19068966915916452</v>
      </c>
      <c r="K299" s="9" t="s">
        <v>53</v>
      </c>
    </row>
    <row r="300" spans="1:12" x14ac:dyDescent="0.25">
      <c r="A300" s="15"/>
      <c r="B300" s="14">
        <v>137</v>
      </c>
      <c r="C300" s="9">
        <v>565.39428571428516</v>
      </c>
      <c r="E300" s="15"/>
      <c r="F300" s="15">
        <v>0.26</v>
      </c>
      <c r="G300" s="15">
        <v>-25.3</v>
      </c>
      <c r="I300" s="15">
        <v>0.30002125848585914</v>
      </c>
      <c r="K300" s="9" t="s">
        <v>53</v>
      </c>
    </row>
    <row r="301" spans="1:12" x14ac:dyDescent="0.25">
      <c r="A301" s="15"/>
      <c r="B301" s="14">
        <v>138</v>
      </c>
      <c r="C301" s="9">
        <v>565.32552380952325</v>
      </c>
      <c r="E301" s="15"/>
      <c r="F301" s="15"/>
      <c r="G301" s="15"/>
      <c r="I301" s="15">
        <v>0.49296081466995539</v>
      </c>
      <c r="K301" s="9" t="s">
        <v>53</v>
      </c>
    </row>
    <row r="302" spans="1:12" x14ac:dyDescent="0.25">
      <c r="A302" s="15"/>
      <c r="B302" s="14">
        <v>139</v>
      </c>
      <c r="C302" s="9">
        <v>565.25676190476133</v>
      </c>
      <c r="D302" s="11">
        <v>1.907</v>
      </c>
      <c r="E302" s="15">
        <v>-8.33</v>
      </c>
      <c r="F302" s="15">
        <v>3.5999999999999997E-2</v>
      </c>
      <c r="G302" s="15">
        <v>-28.11</v>
      </c>
      <c r="I302" s="15">
        <v>0.90833137671903863</v>
      </c>
      <c r="L302" s="9" t="s">
        <v>53</v>
      </c>
    </row>
    <row r="303" spans="1:12" x14ac:dyDescent="0.25">
      <c r="A303" s="15"/>
      <c r="B303" s="14">
        <v>140</v>
      </c>
      <c r="C303" s="9">
        <v>565.18799999999942</v>
      </c>
      <c r="E303" s="15"/>
      <c r="F303" s="15"/>
      <c r="G303" s="15"/>
      <c r="I303" s="15">
        <v>0.33202475132684267</v>
      </c>
      <c r="L303" s="9" t="s">
        <v>53</v>
      </c>
    </row>
    <row r="304" spans="1:12" x14ac:dyDescent="0.25">
      <c r="A304" s="15"/>
      <c r="B304" s="14">
        <v>141</v>
      </c>
      <c r="C304" s="9">
        <v>565.11923809523751</v>
      </c>
      <c r="D304" s="11">
        <v>0</v>
      </c>
      <c r="E304" s="15"/>
      <c r="F304" s="15">
        <v>6.4000000000000001E-2</v>
      </c>
      <c r="G304" s="15">
        <v>-27.54</v>
      </c>
      <c r="I304" s="15">
        <v>0.42330780788474892</v>
      </c>
      <c r="K304" s="9" t="s">
        <v>53</v>
      </c>
    </row>
    <row r="305" spans="1:13" x14ac:dyDescent="0.25">
      <c r="A305" s="15"/>
      <c r="B305" s="14">
        <v>142</v>
      </c>
      <c r="C305" s="9">
        <v>565.05047619047559</v>
      </c>
      <c r="E305" s="15"/>
      <c r="F305" s="15"/>
      <c r="G305" s="15"/>
      <c r="I305" s="15">
        <v>0.47306856512149448</v>
      </c>
      <c r="K305" s="9" t="s">
        <v>53</v>
      </c>
    </row>
    <row r="306" spans="1:13" x14ac:dyDescent="0.25">
      <c r="A306" s="15"/>
      <c r="B306" s="14">
        <v>143</v>
      </c>
      <c r="C306" s="9">
        <v>564.98171428571368</v>
      </c>
      <c r="D306" s="11">
        <v>1.744</v>
      </c>
      <c r="E306" s="15">
        <v>-4.88</v>
      </c>
      <c r="F306" s="15">
        <v>6.2E-2</v>
      </c>
      <c r="G306" s="15">
        <v>-28.31</v>
      </c>
      <c r="I306" s="15">
        <v>0.49802213719619332</v>
      </c>
      <c r="L306" s="9" t="s">
        <v>53</v>
      </c>
    </row>
    <row r="307" spans="1:13" x14ac:dyDescent="0.25">
      <c r="A307" s="15"/>
      <c r="B307" s="14">
        <v>144</v>
      </c>
      <c r="D307" s="11">
        <v>3.09</v>
      </c>
      <c r="E307" s="15">
        <v>-3.57</v>
      </c>
      <c r="F307" s="15">
        <v>4.1000000000000002E-2</v>
      </c>
      <c r="G307" s="15">
        <v>-27.93</v>
      </c>
      <c r="I307" s="15">
        <v>1.0130539926041222</v>
      </c>
      <c r="L307" s="9"/>
      <c r="M307" s="9" t="s">
        <v>53</v>
      </c>
    </row>
    <row r="308" spans="1:13" x14ac:dyDescent="0.25">
      <c r="A308" s="15"/>
      <c r="B308" s="14">
        <v>145</v>
      </c>
      <c r="C308" s="9">
        <v>564.84419047618985</v>
      </c>
      <c r="E308" s="15"/>
      <c r="F308" s="15"/>
      <c r="G308" s="15"/>
      <c r="I308" s="15">
        <v>0.47548566998152975</v>
      </c>
      <c r="K308" s="9" t="s">
        <v>53</v>
      </c>
    </row>
    <row r="309" spans="1:13" x14ac:dyDescent="0.25">
      <c r="A309" s="15"/>
      <c r="B309" s="14">
        <v>146</v>
      </c>
      <c r="C309" s="9">
        <v>564.77542857142794</v>
      </c>
      <c r="E309" s="15"/>
      <c r="F309" s="15"/>
      <c r="G309" s="15"/>
      <c r="I309" s="15">
        <v>0.15565419252865614</v>
      </c>
      <c r="K309" s="9" t="s">
        <v>53</v>
      </c>
    </row>
    <row r="310" spans="1:13" x14ac:dyDescent="0.25">
      <c r="A310" s="15"/>
      <c r="B310" s="14">
        <v>147</v>
      </c>
      <c r="C310" s="9">
        <v>564.70666666666602</v>
      </c>
      <c r="E310" s="15"/>
      <c r="F310" s="15"/>
      <c r="G310" s="15"/>
      <c r="I310" s="15">
        <v>0.1963203847676179</v>
      </c>
      <c r="K310" s="9" t="s">
        <v>53</v>
      </c>
    </row>
    <row r="311" spans="1:13" x14ac:dyDescent="0.25">
      <c r="A311" s="15"/>
      <c r="B311" s="14">
        <v>148</v>
      </c>
      <c r="C311" s="9">
        <v>564.63790476190411</v>
      </c>
      <c r="E311" s="15"/>
      <c r="F311" s="15">
        <v>0.25900000000000001</v>
      </c>
      <c r="G311" s="15">
        <v>-25.47</v>
      </c>
      <c r="I311" s="15">
        <v>0.24101253992335617</v>
      </c>
      <c r="K311" s="9" t="s">
        <v>53</v>
      </c>
    </row>
    <row r="312" spans="1:13" x14ac:dyDescent="0.25">
      <c r="A312" s="15"/>
      <c r="B312" s="14">
        <v>149</v>
      </c>
      <c r="C312" s="9">
        <v>564.5691428571422</v>
      </c>
      <c r="E312" s="15"/>
      <c r="F312" s="15">
        <v>0.247</v>
      </c>
      <c r="G312" s="15">
        <v>-26.47</v>
      </c>
      <c r="I312" s="15">
        <v>0.17627128409717788</v>
      </c>
      <c r="K312" s="9" t="s">
        <v>53</v>
      </c>
    </row>
    <row r="313" spans="1:13" x14ac:dyDescent="0.25">
      <c r="A313" s="15"/>
      <c r="B313" s="14">
        <v>150</v>
      </c>
      <c r="C313" s="9">
        <v>564.50038095238028</v>
      </c>
      <c r="E313" s="15"/>
      <c r="F313" s="15">
        <v>0.22</v>
      </c>
      <c r="G313" s="15">
        <v>-23.6</v>
      </c>
      <c r="I313" s="15">
        <v>0.1933768993864827</v>
      </c>
      <c r="K313" s="9" t="s">
        <v>53</v>
      </c>
    </row>
    <row r="314" spans="1:13" x14ac:dyDescent="0.25">
      <c r="A314" s="15"/>
      <c r="B314" s="14">
        <v>151</v>
      </c>
      <c r="C314" s="9">
        <v>564.43161904761837</v>
      </c>
      <c r="E314" s="15"/>
      <c r="F314" s="15"/>
      <c r="G314" s="15"/>
      <c r="I314" s="15">
        <v>0.19504564512745495</v>
      </c>
      <c r="K314" s="9" t="s">
        <v>53</v>
      </c>
      <c r="L314" s="9" t="s">
        <v>53</v>
      </c>
    </row>
    <row r="315" spans="1:13" x14ac:dyDescent="0.25">
      <c r="A315" s="15"/>
      <c r="B315" s="14">
        <v>152</v>
      </c>
      <c r="C315" s="9">
        <v>564.36285714285646</v>
      </c>
      <c r="E315" s="15">
        <v>-2.46</v>
      </c>
      <c r="F315" s="15">
        <v>0.20100000000000001</v>
      </c>
      <c r="G315" s="15">
        <v>-25.056000000000001</v>
      </c>
      <c r="I315" s="15">
        <v>8.7591531290307265E-2</v>
      </c>
      <c r="K315" s="9" t="s">
        <v>53</v>
      </c>
    </row>
    <row r="316" spans="1:13" x14ac:dyDescent="0.25">
      <c r="A316" s="15"/>
      <c r="B316" s="14">
        <v>153</v>
      </c>
      <c r="C316" s="9">
        <v>564.29409523809454</v>
      </c>
      <c r="E316" s="15"/>
      <c r="F316" s="15"/>
      <c r="G316" s="15"/>
      <c r="I316" s="15">
        <v>0.22832674845488954</v>
      </c>
      <c r="K316" s="9"/>
      <c r="L316" s="9" t="s">
        <v>53</v>
      </c>
    </row>
    <row r="317" spans="1:13" x14ac:dyDescent="0.25">
      <c r="A317" s="15"/>
      <c r="B317" s="14">
        <v>154</v>
      </c>
      <c r="C317" s="9">
        <v>564.22533333333263</v>
      </c>
      <c r="E317" s="15">
        <v>-1.1299999999999999</v>
      </c>
      <c r="F317" s="15">
        <v>0.186</v>
      </c>
      <c r="G317" s="15">
        <v>-22.86</v>
      </c>
      <c r="I317" s="15">
        <v>0.26885822933597137</v>
      </c>
      <c r="K317" s="9" t="s">
        <v>53</v>
      </c>
    </row>
    <row r="318" spans="1:13" x14ac:dyDescent="0.25">
      <c r="A318" s="15"/>
      <c r="B318" s="14">
        <v>155</v>
      </c>
      <c r="C318" s="9">
        <v>564.15657142857071</v>
      </c>
      <c r="E318" s="15"/>
      <c r="F318" s="15">
        <v>0.114</v>
      </c>
      <c r="G318" s="15">
        <v>-24.95</v>
      </c>
      <c r="I318" s="15">
        <v>0.36202486473098627</v>
      </c>
      <c r="L318" s="9" t="s">
        <v>53</v>
      </c>
    </row>
    <row r="319" spans="1:13" x14ac:dyDescent="0.25">
      <c r="A319" s="15"/>
      <c r="B319" s="14">
        <v>156</v>
      </c>
      <c r="C319" s="9">
        <v>564.0878095238088</v>
      </c>
      <c r="E319" s="15"/>
      <c r="F319" s="15"/>
      <c r="G319" s="15"/>
      <c r="I319" s="15">
        <v>0.10584929890785005</v>
      </c>
      <c r="L319" s="9" t="s">
        <v>53</v>
      </c>
    </row>
    <row r="320" spans="1:13" x14ac:dyDescent="0.25">
      <c r="A320" s="15"/>
      <c r="B320" s="14">
        <v>157</v>
      </c>
      <c r="C320" s="9">
        <v>564.01904761904689</v>
      </c>
      <c r="E320" s="15"/>
      <c r="F320" s="15">
        <v>0.151</v>
      </c>
      <c r="G320" s="15">
        <v>-24.6</v>
      </c>
      <c r="I320" s="15">
        <v>0.29434361991393948</v>
      </c>
      <c r="L320" s="9" t="s">
        <v>53</v>
      </c>
    </row>
    <row r="321" spans="1:13" x14ac:dyDescent="0.25">
      <c r="A321" s="15"/>
      <c r="B321" s="14">
        <v>158</v>
      </c>
      <c r="C321" s="9">
        <v>563.95028571428497</v>
      </c>
      <c r="E321" s="15"/>
      <c r="F321" s="15"/>
      <c r="G321" s="15"/>
      <c r="I321" s="15">
        <v>0.30468089897070982</v>
      </c>
      <c r="L321" s="9" t="s">
        <v>53</v>
      </c>
    </row>
    <row r="322" spans="1:13" x14ac:dyDescent="0.25">
      <c r="A322" s="15"/>
      <c r="B322" s="14">
        <v>159</v>
      </c>
      <c r="C322" s="9">
        <v>563.88152380952306</v>
      </c>
      <c r="E322" s="15"/>
      <c r="F322" s="15">
        <v>6.3E-2</v>
      </c>
      <c r="G322" s="15">
        <v>-18.282</v>
      </c>
      <c r="I322" s="15">
        <v>0.27645193293534598</v>
      </c>
      <c r="L322" s="9" t="s">
        <v>53</v>
      </c>
    </row>
    <row r="323" spans="1:13" x14ac:dyDescent="0.25">
      <c r="A323" s="15"/>
      <c r="B323" s="14">
        <v>160</v>
      </c>
      <c r="C323" s="9">
        <v>563.81276190476115</v>
      </c>
      <c r="E323" s="15">
        <v>-3.82</v>
      </c>
      <c r="F323" s="15">
        <v>5.2999999999999999E-2</v>
      </c>
      <c r="G323" s="15">
        <v>-29.28</v>
      </c>
      <c r="I323" s="15">
        <v>0.35566927514772817</v>
      </c>
      <c r="L323" s="9" t="s">
        <v>53</v>
      </c>
    </row>
    <row r="324" spans="1:13" x14ac:dyDescent="0.25">
      <c r="A324" s="15"/>
      <c r="B324" s="14">
        <v>161</v>
      </c>
      <c r="C324" s="9">
        <v>563.74399999999923</v>
      </c>
      <c r="E324" s="15"/>
      <c r="F324" s="15"/>
      <c r="G324" s="15"/>
      <c r="I324" s="15">
        <v>0.10400995699332909</v>
      </c>
      <c r="K324" s="9" t="s">
        <v>53</v>
      </c>
    </row>
    <row r="325" spans="1:13" x14ac:dyDescent="0.25">
      <c r="A325" s="15"/>
      <c r="B325" s="14">
        <v>162</v>
      </c>
      <c r="C325" s="9">
        <v>563.67523809523732</v>
      </c>
      <c r="E325" s="15"/>
      <c r="F325" s="15">
        <v>0.26</v>
      </c>
      <c r="G325" s="15">
        <v>-23.96</v>
      </c>
      <c r="I325" s="15">
        <v>0.11968447466445836</v>
      </c>
      <c r="K325" s="9" t="s">
        <v>53</v>
      </c>
    </row>
    <row r="326" spans="1:13" x14ac:dyDescent="0.25">
      <c r="A326" s="15"/>
      <c r="B326" s="14">
        <v>163</v>
      </c>
      <c r="C326" s="9">
        <v>563.60647619047541</v>
      </c>
      <c r="E326" s="15"/>
      <c r="F326" s="15"/>
      <c r="G326" s="15"/>
      <c r="I326" s="15">
        <v>0.27082561736078026</v>
      </c>
      <c r="K326" s="9" t="s">
        <v>53</v>
      </c>
    </row>
    <row r="327" spans="1:13" x14ac:dyDescent="0.25">
      <c r="A327" s="15"/>
      <c r="B327" s="14">
        <v>164</v>
      </c>
      <c r="C327" s="9">
        <v>563.53771428571349</v>
      </c>
      <c r="E327" s="15">
        <v>-2.5</v>
      </c>
      <c r="F327" s="15">
        <v>0.123</v>
      </c>
      <c r="G327" s="15">
        <v>-26.113</v>
      </c>
      <c r="I327" s="15">
        <v>1</v>
      </c>
      <c r="M327" s="9" t="s">
        <v>53</v>
      </c>
    </row>
    <row r="328" spans="1:13" x14ac:dyDescent="0.25">
      <c r="A328" s="15"/>
      <c r="B328" s="14">
        <v>165</v>
      </c>
      <c r="C328" s="9">
        <v>563.46895238095158</v>
      </c>
      <c r="E328" s="15">
        <v>1.56</v>
      </c>
      <c r="F328" s="15">
        <v>0.192</v>
      </c>
      <c r="G328" s="15">
        <v>-21.97</v>
      </c>
      <c r="I328" s="15">
        <v>1</v>
      </c>
      <c r="M328" s="9" t="s">
        <v>53</v>
      </c>
    </row>
    <row r="329" spans="1:13" x14ac:dyDescent="0.25">
      <c r="A329" s="15"/>
      <c r="B329" s="14">
        <v>166</v>
      </c>
      <c r="C329" s="9">
        <v>563.40019047618966</v>
      </c>
      <c r="E329" s="15">
        <v>-0.05</v>
      </c>
      <c r="F329" s="15">
        <v>5.3999999999999999E-2</v>
      </c>
      <c r="G329" s="15">
        <v>-28.337</v>
      </c>
      <c r="I329" s="15">
        <v>1</v>
      </c>
      <c r="M329" s="9" t="s">
        <v>53</v>
      </c>
    </row>
    <row r="330" spans="1:13" x14ac:dyDescent="0.25">
      <c r="A330" s="15"/>
      <c r="B330" s="14">
        <v>167</v>
      </c>
      <c r="C330" s="9">
        <v>563.33142857142775</v>
      </c>
      <c r="E330" s="15"/>
      <c r="F330" s="15"/>
      <c r="G330" s="15"/>
      <c r="I330" s="15">
        <v>0.2387429253103889</v>
      </c>
      <c r="K330" s="9" t="s">
        <v>53</v>
      </c>
    </row>
    <row r="331" spans="1:13" x14ac:dyDescent="0.25">
      <c r="A331" s="15"/>
      <c r="B331" s="14">
        <v>168</v>
      </c>
      <c r="C331" s="9">
        <v>563.26266666666584</v>
      </c>
      <c r="E331" s="15">
        <v>-2.27</v>
      </c>
      <c r="F331" s="15">
        <v>5.8000000000000003E-2</v>
      </c>
      <c r="G331" s="15">
        <v>-29.67</v>
      </c>
      <c r="I331" s="15">
        <v>1</v>
      </c>
      <c r="K331" s="9" t="s">
        <v>53</v>
      </c>
    </row>
    <row r="332" spans="1:13" x14ac:dyDescent="0.25">
      <c r="A332" s="15"/>
      <c r="B332" s="14">
        <v>169</v>
      </c>
      <c r="C332" s="9">
        <v>563.19390476190392</v>
      </c>
      <c r="E332" s="15"/>
      <c r="F332" s="15">
        <v>0.22</v>
      </c>
      <c r="G332" s="15">
        <v>-23.1</v>
      </c>
      <c r="I332" s="15">
        <v>0.35721868674291907</v>
      </c>
      <c r="K332" s="9" t="s">
        <v>53</v>
      </c>
    </row>
    <row r="333" spans="1:13" x14ac:dyDescent="0.25">
      <c r="A333" s="15"/>
      <c r="B333" s="14">
        <v>170</v>
      </c>
      <c r="C333" s="9">
        <v>563.12514285714201</v>
      </c>
      <c r="E333" s="15"/>
      <c r="F333" s="15"/>
      <c r="G333" s="15"/>
      <c r="I333" s="15">
        <v>0.15475260475462241</v>
      </c>
      <c r="K333" s="9" t="s">
        <v>53</v>
      </c>
    </row>
    <row r="334" spans="1:13" x14ac:dyDescent="0.25">
      <c r="A334" s="15"/>
      <c r="B334" s="14">
        <v>171</v>
      </c>
      <c r="C334" s="9">
        <v>563.0563809523801</v>
      </c>
      <c r="E334" s="15"/>
      <c r="F334" s="15">
        <v>0.24</v>
      </c>
      <c r="G334" s="15">
        <v>-24.8</v>
      </c>
      <c r="I334" s="15">
        <v>0.18929828147769059</v>
      </c>
      <c r="K334" s="9" t="s">
        <v>53</v>
      </c>
    </row>
    <row r="335" spans="1:13" x14ac:dyDescent="0.25">
      <c r="A335" s="15"/>
      <c r="B335" s="14">
        <v>172</v>
      </c>
      <c r="C335" s="9">
        <v>562.98761904761818</v>
      </c>
      <c r="E335" s="15"/>
      <c r="F335" s="15">
        <v>0.1</v>
      </c>
      <c r="G335" s="15">
        <v>-25.44</v>
      </c>
      <c r="I335" s="15">
        <v>0.85799744900579722</v>
      </c>
      <c r="L335" s="9" t="s">
        <v>53</v>
      </c>
    </row>
    <row r="336" spans="1:13" x14ac:dyDescent="0.25">
      <c r="A336" s="15"/>
      <c r="B336" s="14">
        <v>173</v>
      </c>
      <c r="C336" s="9">
        <v>562.91885714285627</v>
      </c>
      <c r="E336" s="15">
        <v>-1.96</v>
      </c>
      <c r="F336" s="15">
        <v>9.0999999999999998E-2</v>
      </c>
      <c r="G336" s="15">
        <v>-23.93</v>
      </c>
      <c r="I336" s="15">
        <v>0.63669357832822371</v>
      </c>
      <c r="L336" s="9" t="s">
        <v>53</v>
      </c>
    </row>
    <row r="337" spans="1:12" x14ac:dyDescent="0.25">
      <c r="A337" s="15"/>
      <c r="B337" s="14">
        <v>174</v>
      </c>
      <c r="C337" s="9">
        <v>562.85009523809435</v>
      </c>
      <c r="E337" s="15"/>
      <c r="F337" s="15"/>
      <c r="G337" s="15"/>
      <c r="I337" s="15">
        <v>0.59131095594179839</v>
      </c>
      <c r="L337" s="9" t="s">
        <v>53</v>
      </c>
    </row>
    <row r="338" spans="1:12" x14ac:dyDescent="0.25">
      <c r="A338" s="15"/>
      <c r="B338" s="14">
        <v>175</v>
      </c>
      <c r="C338" s="9">
        <v>562.78133333333244</v>
      </c>
      <c r="E338" s="15">
        <v>-0.08</v>
      </c>
      <c r="F338" s="15">
        <v>4.3999999999999997E-2</v>
      </c>
      <c r="G338" s="15">
        <v>-28.86</v>
      </c>
      <c r="I338" s="15">
        <v>1.0886101001140001</v>
      </c>
      <c r="L338" s="9" t="s">
        <v>53</v>
      </c>
    </row>
    <row r="339" spans="1:12" x14ac:dyDescent="0.25">
      <c r="A339" s="15"/>
      <c r="B339" s="14">
        <v>176</v>
      </c>
      <c r="C339" s="9">
        <v>562.71257142857053</v>
      </c>
      <c r="E339" s="15"/>
      <c r="F339" s="15">
        <v>0.14599999999999999</v>
      </c>
      <c r="G339" s="15"/>
      <c r="I339" s="15">
        <v>0.67927247552701131</v>
      </c>
      <c r="L339" s="9" t="s">
        <v>53</v>
      </c>
    </row>
    <row r="340" spans="1:12" x14ac:dyDescent="0.25">
      <c r="A340" s="15"/>
      <c r="B340" s="14">
        <v>177</v>
      </c>
      <c r="C340" s="9">
        <v>562.64380952380861</v>
      </c>
      <c r="E340" s="15"/>
      <c r="F340" s="15">
        <v>0.124</v>
      </c>
      <c r="G340" s="15">
        <v>-25.8</v>
      </c>
      <c r="I340" s="15">
        <v>0.99719791005673197</v>
      </c>
      <c r="L340" s="9" t="s">
        <v>53</v>
      </c>
    </row>
    <row r="341" spans="1:12" x14ac:dyDescent="0.25">
      <c r="A341" s="15"/>
      <c r="B341" s="14">
        <v>178</v>
      </c>
      <c r="C341" s="9">
        <v>562.5750476190467</v>
      </c>
      <c r="E341" s="15"/>
      <c r="F341" s="15"/>
      <c r="G341" s="15"/>
      <c r="I341" s="15">
        <v>0.42194608618551183</v>
      </c>
      <c r="K341" s="9" t="s">
        <v>53</v>
      </c>
    </row>
    <row r="342" spans="1:12" x14ac:dyDescent="0.25">
      <c r="A342" s="15"/>
      <c r="B342" s="14">
        <v>179</v>
      </c>
      <c r="C342" s="9">
        <v>562.50628571428479</v>
      </c>
      <c r="E342" s="15"/>
      <c r="F342" s="15">
        <v>0.17499999999999999</v>
      </c>
      <c r="G342" s="15">
        <v>-25.172000000000001</v>
      </c>
      <c r="I342" s="15">
        <v>0.3718165595367407</v>
      </c>
      <c r="K342" s="9" t="s">
        <v>53</v>
      </c>
    </row>
    <row r="343" spans="1:12" x14ac:dyDescent="0.25">
      <c r="A343" s="15"/>
      <c r="B343" s="14">
        <v>180</v>
      </c>
      <c r="C343" s="9">
        <v>562.43752380952287</v>
      </c>
      <c r="E343" s="15"/>
      <c r="F343" s="15">
        <v>0.17100000000000001</v>
      </c>
      <c r="G343" s="15">
        <v>-24.9</v>
      </c>
      <c r="I343" s="15">
        <v>0.3753137941996218</v>
      </c>
      <c r="K343" s="9" t="s">
        <v>53</v>
      </c>
    </row>
    <row r="344" spans="1:12" x14ac:dyDescent="0.25">
      <c r="A344" s="15"/>
      <c r="B344" s="14">
        <v>181</v>
      </c>
      <c r="C344" s="9">
        <v>562.36876190476096</v>
      </c>
      <c r="E344" s="15"/>
      <c r="F344" s="15"/>
      <c r="G344" s="15"/>
      <c r="I344" s="15">
        <v>0.49289859081989229</v>
      </c>
      <c r="K344" s="9" t="s">
        <v>53</v>
      </c>
    </row>
    <row r="345" spans="1:12" x14ac:dyDescent="0.25">
      <c r="A345" s="15"/>
      <c r="B345" s="14">
        <v>182</v>
      </c>
      <c r="C345" s="9">
        <v>562.29999999999905</v>
      </c>
      <c r="E345" s="15"/>
      <c r="F345" s="15">
        <v>0.20799999999999999</v>
      </c>
      <c r="G345" s="15">
        <v>-24.305</v>
      </c>
      <c r="K345" s="9" t="s">
        <v>53</v>
      </c>
    </row>
    <row r="346" spans="1:12" x14ac:dyDescent="0.25">
      <c r="A346" s="15"/>
      <c r="E346" s="15"/>
    </row>
    <row r="347" spans="1:12" x14ac:dyDescent="0.25">
      <c r="A347" s="15" t="s">
        <v>8</v>
      </c>
      <c r="B347" s="14">
        <v>1</v>
      </c>
      <c r="C347" s="9">
        <v>571.79999999999995</v>
      </c>
      <c r="D347" s="11">
        <v>2E-3</v>
      </c>
      <c r="E347" s="15"/>
      <c r="I347" s="15">
        <v>6.5546616185518228E-2</v>
      </c>
      <c r="L347" s="9" t="s">
        <v>53</v>
      </c>
    </row>
    <row r="348" spans="1:12" x14ac:dyDescent="0.25">
      <c r="A348" s="15"/>
      <c r="B348" s="14">
        <v>2</v>
      </c>
      <c r="C348" s="9">
        <v>571.76428571428562</v>
      </c>
      <c r="D348" s="11">
        <v>0.04</v>
      </c>
      <c r="E348" s="9">
        <v>-14.13</v>
      </c>
      <c r="H348" s="15">
        <v>-15.91</v>
      </c>
      <c r="I348" s="15">
        <v>0.2248413372963681</v>
      </c>
      <c r="L348" s="9" t="s">
        <v>53</v>
      </c>
    </row>
    <row r="349" spans="1:12" x14ac:dyDescent="0.25">
      <c r="A349" s="15"/>
      <c r="B349" s="14">
        <v>3</v>
      </c>
      <c r="C349" s="9">
        <v>571.72857142857129</v>
      </c>
      <c r="E349" s="15"/>
      <c r="I349" s="15">
        <v>5.4946206556391389E-2</v>
      </c>
      <c r="L349" s="9" t="s">
        <v>53</v>
      </c>
    </row>
    <row r="350" spans="1:12" x14ac:dyDescent="0.25">
      <c r="A350" s="15"/>
      <c r="B350" s="14">
        <v>4</v>
      </c>
      <c r="C350" s="9">
        <v>571.69285714285695</v>
      </c>
      <c r="D350" s="11">
        <v>0.18</v>
      </c>
      <c r="E350" s="9">
        <v>-18</v>
      </c>
      <c r="H350" s="15">
        <v>-17.84</v>
      </c>
      <c r="I350" s="15">
        <v>0.14723501625664356</v>
      </c>
      <c r="L350" s="9" t="s">
        <v>53</v>
      </c>
    </row>
    <row r="351" spans="1:12" x14ac:dyDescent="0.25">
      <c r="A351" s="15"/>
      <c r="B351" s="14">
        <v>5</v>
      </c>
      <c r="C351" s="9">
        <v>571.65714285714262</v>
      </c>
      <c r="E351" s="15"/>
      <c r="I351" s="15">
        <v>0.16041848299912814</v>
      </c>
      <c r="L351" s="9" t="s">
        <v>53</v>
      </c>
    </row>
    <row r="352" spans="1:12" x14ac:dyDescent="0.25">
      <c r="A352" s="15"/>
      <c r="B352" s="14">
        <v>6</v>
      </c>
      <c r="C352" s="9">
        <v>571.62142857142828</v>
      </c>
      <c r="E352" s="15"/>
      <c r="I352" s="15">
        <v>0.17721278267210566</v>
      </c>
      <c r="L352" s="9" t="s">
        <v>53</v>
      </c>
    </row>
    <row r="353" spans="1:12" x14ac:dyDescent="0.25">
      <c r="A353" s="15"/>
      <c r="B353" s="14">
        <v>7</v>
      </c>
      <c r="C353" s="9">
        <v>571.58571428571395</v>
      </c>
      <c r="E353" s="15"/>
      <c r="I353" s="15">
        <v>9.417398144925973E-2</v>
      </c>
      <c r="L353" s="9" t="s">
        <v>53</v>
      </c>
    </row>
    <row r="354" spans="1:12" x14ac:dyDescent="0.25">
      <c r="A354" s="15"/>
      <c r="B354" s="14">
        <v>8</v>
      </c>
      <c r="C354" s="9">
        <v>571.54999999999961</v>
      </c>
      <c r="E354" s="15"/>
      <c r="H354" s="15">
        <v>-18.3</v>
      </c>
      <c r="I354" s="15">
        <v>0.26130717247090945</v>
      </c>
      <c r="L354" s="9" t="s">
        <v>53</v>
      </c>
    </row>
    <row r="355" spans="1:12" x14ac:dyDescent="0.25">
      <c r="A355" s="15"/>
      <c r="B355" s="14">
        <v>9</v>
      </c>
      <c r="C355" s="9">
        <v>571.51428571428528</v>
      </c>
      <c r="D355" s="11">
        <v>0.74</v>
      </c>
      <c r="E355" s="9">
        <v>-19.34</v>
      </c>
      <c r="H355" s="15">
        <v>-17.07</v>
      </c>
      <c r="I355" s="15">
        <v>0.16762131357506846</v>
      </c>
      <c r="L355" s="9" t="s">
        <v>53</v>
      </c>
    </row>
    <row r="356" spans="1:12" x14ac:dyDescent="0.25">
      <c r="A356" s="15"/>
      <c r="B356" s="14">
        <v>10</v>
      </c>
      <c r="C356" s="9">
        <v>571.47857142857094</v>
      </c>
      <c r="E356" s="15"/>
      <c r="I356" s="15">
        <v>6.8842002080780271E-2</v>
      </c>
      <c r="L356" s="9" t="s">
        <v>53</v>
      </c>
    </row>
    <row r="357" spans="1:12" x14ac:dyDescent="0.25">
      <c r="A357" s="15"/>
      <c r="B357" s="14">
        <v>11</v>
      </c>
      <c r="C357" s="9">
        <v>571.44285714285661</v>
      </c>
      <c r="E357" s="15"/>
      <c r="I357" s="15">
        <v>0.14431152965131078</v>
      </c>
      <c r="L357" s="9" t="s">
        <v>53</v>
      </c>
    </row>
    <row r="358" spans="1:12" x14ac:dyDescent="0.25">
      <c r="A358" s="15"/>
      <c r="B358" s="14">
        <v>12</v>
      </c>
      <c r="C358" s="9">
        <v>571.40714285714228</v>
      </c>
      <c r="D358" s="11">
        <v>0.17</v>
      </c>
      <c r="E358" s="9">
        <v>-19.22</v>
      </c>
      <c r="H358" s="15">
        <v>-17.72</v>
      </c>
      <c r="I358" s="15">
        <v>0.17332405302247939</v>
      </c>
      <c r="L358" s="9" t="s">
        <v>53</v>
      </c>
    </row>
    <row r="359" spans="1:12" x14ac:dyDescent="0.25">
      <c r="A359" s="15"/>
      <c r="B359" s="14">
        <v>13</v>
      </c>
      <c r="C359" s="9">
        <v>571.37142857142794</v>
      </c>
      <c r="D359" s="11">
        <v>0.03</v>
      </c>
      <c r="E359" s="9">
        <v>-18.399999999999999</v>
      </c>
      <c r="H359" s="15">
        <v>-20.170000000000002</v>
      </c>
      <c r="I359" s="15">
        <v>0.1666456318962872</v>
      </c>
      <c r="L359" s="9" t="s">
        <v>53</v>
      </c>
    </row>
    <row r="360" spans="1:12" x14ac:dyDescent="0.25">
      <c r="A360" s="15"/>
      <c r="B360" s="14">
        <v>14</v>
      </c>
      <c r="C360" s="9">
        <v>571.33571428571361</v>
      </c>
      <c r="D360" s="11">
        <v>0.33</v>
      </c>
      <c r="E360" s="9">
        <v>-19.190000000000001</v>
      </c>
      <c r="H360" s="15">
        <v>-18.28</v>
      </c>
      <c r="I360" s="15">
        <v>0.23477610854426267</v>
      </c>
      <c r="L360" s="9" t="s">
        <v>53</v>
      </c>
    </row>
    <row r="361" spans="1:12" x14ac:dyDescent="0.25">
      <c r="A361" s="15"/>
      <c r="B361" s="14">
        <v>15</v>
      </c>
      <c r="C361" s="9">
        <v>571.29999999999927</v>
      </c>
      <c r="E361" s="15"/>
      <c r="I361" s="15">
        <v>4.8240291262135929E-2</v>
      </c>
      <c r="K361" s="9" t="s">
        <v>53</v>
      </c>
      <c r="L361" s="9"/>
    </row>
    <row r="362" spans="1:12" x14ac:dyDescent="0.25">
      <c r="A362" s="15"/>
      <c r="B362" s="14">
        <v>16</v>
      </c>
      <c r="C362" s="9">
        <v>571.26428571428494</v>
      </c>
      <c r="D362" s="11">
        <v>0.31</v>
      </c>
      <c r="E362" s="9">
        <v>-18.96</v>
      </c>
      <c r="H362" s="15">
        <v>-18.39</v>
      </c>
      <c r="I362" s="15">
        <v>0.14407122529414726</v>
      </c>
      <c r="L362" s="9" t="s">
        <v>53</v>
      </c>
    </row>
    <row r="363" spans="1:12" x14ac:dyDescent="0.25">
      <c r="A363" s="15"/>
      <c r="B363" s="14">
        <v>17</v>
      </c>
      <c r="C363" s="9">
        <v>571.2285714285706</v>
      </c>
      <c r="D363" s="11">
        <v>5.0000000000000001E-3</v>
      </c>
      <c r="E363" s="9">
        <v>-10.08</v>
      </c>
      <c r="H363" s="15">
        <v>-11.76</v>
      </c>
      <c r="I363" s="15">
        <v>0.11146197284858568</v>
      </c>
      <c r="L363" s="9" t="s">
        <v>53</v>
      </c>
    </row>
    <row r="364" spans="1:12" x14ac:dyDescent="0.25">
      <c r="A364" s="15"/>
      <c r="B364" s="14" t="s">
        <v>69</v>
      </c>
      <c r="C364" s="9">
        <v>571.19285714285627</v>
      </c>
      <c r="E364" s="15"/>
      <c r="I364" s="15">
        <v>0.13013634451478806</v>
      </c>
      <c r="L364" s="9" t="s">
        <v>53</v>
      </c>
    </row>
    <row r="365" spans="1:12" x14ac:dyDescent="0.25">
      <c r="A365" s="15"/>
      <c r="B365" s="14">
        <v>18</v>
      </c>
      <c r="C365" s="9">
        <v>571.15714285714193</v>
      </c>
      <c r="D365" s="11">
        <v>8.0000000000000002E-3</v>
      </c>
      <c r="E365" s="9">
        <v>-15.18</v>
      </c>
      <c r="H365" s="15">
        <v>-14.39</v>
      </c>
      <c r="I365" s="15">
        <v>0.18051664469758055</v>
      </c>
      <c r="L365" s="9" t="s">
        <v>53</v>
      </c>
    </row>
    <row r="366" spans="1:12" x14ac:dyDescent="0.25">
      <c r="A366" s="15"/>
      <c r="B366" s="14">
        <v>19</v>
      </c>
      <c r="C366" s="9">
        <v>571.1214285714276</v>
      </c>
      <c r="D366" s="11">
        <v>9.7000000000000003E-3</v>
      </c>
      <c r="E366" s="9">
        <v>-11.26</v>
      </c>
      <c r="I366" s="15">
        <v>0.12214765100671141</v>
      </c>
      <c r="L366" s="9" t="s">
        <v>53</v>
      </c>
    </row>
    <row r="367" spans="1:12" x14ac:dyDescent="0.25">
      <c r="A367" s="15"/>
      <c r="B367" s="14">
        <v>20</v>
      </c>
      <c r="C367" s="9">
        <v>571.08571428571327</v>
      </c>
      <c r="E367" s="15"/>
      <c r="I367" s="15">
        <v>0.12760002781586771</v>
      </c>
      <c r="L367" s="9" t="s">
        <v>53</v>
      </c>
    </row>
    <row r="368" spans="1:12" x14ac:dyDescent="0.25">
      <c r="A368" s="15"/>
      <c r="B368" s="14">
        <v>21</v>
      </c>
      <c r="C368" s="9">
        <v>571.04999999999893</v>
      </c>
      <c r="E368" s="15"/>
      <c r="I368" s="15">
        <v>0.13818395960522326</v>
      </c>
      <c r="L368" s="9" t="s">
        <v>53</v>
      </c>
    </row>
    <row r="369" spans="1:12" x14ac:dyDescent="0.25">
      <c r="A369" s="15"/>
      <c r="B369" s="14">
        <v>22</v>
      </c>
      <c r="C369" s="9">
        <v>571.0142857142846</v>
      </c>
      <c r="E369" s="15"/>
      <c r="I369" s="15">
        <v>0.13242005754667055</v>
      </c>
      <c r="L369" s="9" t="s">
        <v>53</v>
      </c>
    </row>
    <row r="370" spans="1:12" x14ac:dyDescent="0.25">
      <c r="A370" s="15"/>
      <c r="B370" s="14">
        <v>23</v>
      </c>
      <c r="C370" s="9">
        <v>570.97857142857026</v>
      </c>
      <c r="D370" s="11">
        <v>1.7000000000000001E-2</v>
      </c>
      <c r="E370" s="9">
        <v>-10.81</v>
      </c>
      <c r="I370" s="15">
        <v>0.12730523286418091</v>
      </c>
      <c r="L370" s="9" t="s">
        <v>53</v>
      </c>
    </row>
    <row r="371" spans="1:12" x14ac:dyDescent="0.25">
      <c r="A371" s="15"/>
      <c r="B371" s="14">
        <v>24</v>
      </c>
      <c r="C371" s="9">
        <v>570.94285714285593</v>
      </c>
      <c r="E371" s="15"/>
      <c r="I371" s="15">
        <v>0.14876912347884191</v>
      </c>
      <c r="L371" s="9" t="s">
        <v>53</v>
      </c>
    </row>
    <row r="372" spans="1:12" x14ac:dyDescent="0.25">
      <c r="A372" s="15"/>
      <c r="B372" s="14">
        <v>25</v>
      </c>
      <c r="C372" s="9">
        <v>570.90714285714159</v>
      </c>
      <c r="D372" s="11">
        <v>0.2</v>
      </c>
      <c r="E372" s="9">
        <v>-7.51</v>
      </c>
      <c r="H372" s="15">
        <v>-18.54</v>
      </c>
      <c r="I372" s="15">
        <v>0.27480204567516198</v>
      </c>
      <c r="L372" s="9" t="s">
        <v>53</v>
      </c>
    </row>
    <row r="373" spans="1:12" x14ac:dyDescent="0.25">
      <c r="A373" s="15"/>
      <c r="B373" s="14">
        <v>26</v>
      </c>
      <c r="C373" s="9">
        <v>570.87142857142726</v>
      </c>
      <c r="E373" s="15"/>
      <c r="H373" s="15">
        <v>-18.059999999999999</v>
      </c>
      <c r="I373" s="15">
        <v>6.7835895615453709E-2</v>
      </c>
      <c r="L373" s="9" t="s">
        <v>53</v>
      </c>
    </row>
    <row r="374" spans="1:12" x14ac:dyDescent="0.25">
      <c r="A374" s="15"/>
      <c r="B374" s="14">
        <v>27</v>
      </c>
      <c r="C374" s="9">
        <v>570.83571428571292</v>
      </c>
      <c r="D374" s="11">
        <v>0.05</v>
      </c>
      <c r="E374" s="9">
        <v>-14.7</v>
      </c>
      <c r="I374" s="15">
        <v>0.1991100735961451</v>
      </c>
      <c r="L374" s="9" t="s">
        <v>53</v>
      </c>
    </row>
    <row r="375" spans="1:12" x14ac:dyDescent="0.25">
      <c r="A375" s="15"/>
      <c r="B375" s="14">
        <v>28</v>
      </c>
      <c r="C375" s="9">
        <v>570.79999999999859</v>
      </c>
      <c r="D375" s="11">
        <v>0.33700000000000002</v>
      </c>
      <c r="E375" s="9">
        <v>-15.288</v>
      </c>
      <c r="H375" s="15">
        <v>-16.79</v>
      </c>
      <c r="I375" s="15">
        <v>0.22687330679420792</v>
      </c>
      <c r="L375" s="9" t="s">
        <v>53</v>
      </c>
    </row>
    <row r="376" spans="1:12" x14ac:dyDescent="0.25">
      <c r="A376" s="15"/>
      <c r="B376" s="14">
        <v>29</v>
      </c>
      <c r="C376" s="9">
        <v>570.76428571428426</v>
      </c>
      <c r="E376" s="15"/>
      <c r="I376" s="15">
        <v>3.4892133570010662E-2</v>
      </c>
      <c r="K376" s="9" t="s">
        <v>53</v>
      </c>
    </row>
    <row r="377" spans="1:12" x14ac:dyDescent="0.25">
      <c r="A377" s="15"/>
      <c r="B377" s="14">
        <v>30</v>
      </c>
      <c r="C377" s="9">
        <v>570.72857142856992</v>
      </c>
      <c r="E377" s="15"/>
      <c r="I377" s="15">
        <v>9.1203880115605693E-2</v>
      </c>
      <c r="K377" s="9" t="s">
        <v>53</v>
      </c>
    </row>
    <row r="378" spans="1:12" x14ac:dyDescent="0.25">
      <c r="A378" s="15"/>
      <c r="B378" s="14" t="s">
        <v>70</v>
      </c>
      <c r="C378" s="9">
        <v>570.69285714285559</v>
      </c>
      <c r="E378" s="15"/>
      <c r="I378" s="15">
        <v>5.8143499050579306E-2</v>
      </c>
      <c r="K378" s="9" t="s">
        <v>53</v>
      </c>
    </row>
    <row r="379" spans="1:12" x14ac:dyDescent="0.25">
      <c r="A379" s="15"/>
      <c r="B379" s="14" t="s">
        <v>71</v>
      </c>
      <c r="C379" s="9">
        <v>570.65714285714125</v>
      </c>
      <c r="E379" s="15"/>
      <c r="I379" s="15">
        <v>9.9681972536822525E-2</v>
      </c>
      <c r="K379" s="9" t="s">
        <v>53</v>
      </c>
    </row>
    <row r="380" spans="1:12" x14ac:dyDescent="0.25">
      <c r="A380" s="15"/>
      <c r="B380" s="14">
        <v>32</v>
      </c>
      <c r="C380" s="9">
        <v>570.62142857142692</v>
      </c>
      <c r="E380" s="15"/>
      <c r="I380" s="15">
        <v>0.12363096220114249</v>
      </c>
      <c r="K380" s="9" t="s">
        <v>53</v>
      </c>
    </row>
    <row r="381" spans="1:12" x14ac:dyDescent="0.25">
      <c r="A381" s="15"/>
      <c r="B381" s="14">
        <v>33</v>
      </c>
      <c r="C381" s="9">
        <v>570.58571428571258</v>
      </c>
      <c r="E381" s="15"/>
      <c r="I381" s="15">
        <v>0.10840457556266027</v>
      </c>
      <c r="K381" s="9" t="s">
        <v>53</v>
      </c>
    </row>
    <row r="382" spans="1:12" x14ac:dyDescent="0.25">
      <c r="A382" s="15"/>
      <c r="B382" s="14">
        <v>34</v>
      </c>
      <c r="C382" s="9">
        <v>570.54999999999825</v>
      </c>
      <c r="E382" s="15"/>
      <c r="I382" s="15">
        <v>5.3627950266193054E-2</v>
      </c>
      <c r="K382" s="9" t="s">
        <v>53</v>
      </c>
    </row>
    <row r="383" spans="1:12" x14ac:dyDescent="0.25">
      <c r="A383" s="15"/>
      <c r="B383" s="14">
        <v>35</v>
      </c>
      <c r="C383" s="9">
        <v>570.51428571428391</v>
      </c>
      <c r="D383" s="11">
        <v>5.9900000000000002E-2</v>
      </c>
      <c r="E383" s="9">
        <v>-9.5399999999999991</v>
      </c>
      <c r="I383" s="15">
        <v>0.18497611810681719</v>
      </c>
      <c r="L383" s="9" t="s">
        <v>53</v>
      </c>
    </row>
    <row r="384" spans="1:12" x14ac:dyDescent="0.25">
      <c r="A384" s="15"/>
      <c r="B384" s="14">
        <v>36</v>
      </c>
      <c r="C384" s="9">
        <v>570.47857142856958</v>
      </c>
      <c r="D384" s="11">
        <v>0.53</v>
      </c>
      <c r="E384" s="9">
        <v>-16.100000000000001</v>
      </c>
      <c r="H384" s="15">
        <v>-18.399999999999999</v>
      </c>
      <c r="I384" s="15">
        <v>0.22140879647227649</v>
      </c>
      <c r="L384" s="9" t="s">
        <v>53</v>
      </c>
    </row>
    <row r="385" spans="1:13" x14ac:dyDescent="0.25">
      <c r="A385" s="15"/>
      <c r="B385" s="14">
        <v>37</v>
      </c>
      <c r="C385" s="9">
        <v>570.44285714285525</v>
      </c>
      <c r="E385" s="15"/>
      <c r="H385" s="15">
        <v>-18.91</v>
      </c>
      <c r="I385" s="15">
        <v>7.2886138037598774E-2</v>
      </c>
      <c r="K385" s="9" t="s">
        <v>53</v>
      </c>
    </row>
    <row r="386" spans="1:13" x14ac:dyDescent="0.25">
      <c r="A386" s="15"/>
      <c r="B386" s="14">
        <v>38</v>
      </c>
      <c r="C386" s="9">
        <v>570.40714285714091</v>
      </c>
      <c r="D386" s="11">
        <v>1.6500000000000001E-2</v>
      </c>
      <c r="E386" s="9">
        <v>-10.3</v>
      </c>
      <c r="H386" s="15">
        <v>-16.260000000000002</v>
      </c>
      <c r="I386" s="15">
        <v>0.12235759483466786</v>
      </c>
      <c r="L386" s="9" t="s">
        <v>53</v>
      </c>
    </row>
    <row r="387" spans="1:13" x14ac:dyDescent="0.25">
      <c r="A387" s="15"/>
      <c r="B387" s="14">
        <v>39</v>
      </c>
      <c r="C387" s="9">
        <v>570.37142857142658</v>
      </c>
      <c r="D387" s="11">
        <v>0.14899999999999999</v>
      </c>
      <c r="E387" s="9">
        <v>-10.9</v>
      </c>
      <c r="H387" s="15">
        <v>-18.239999999999998</v>
      </c>
      <c r="I387" s="15">
        <v>0.10121546961325965</v>
      </c>
      <c r="L387" s="9" t="s">
        <v>53</v>
      </c>
    </row>
    <row r="388" spans="1:13" x14ac:dyDescent="0.25">
      <c r="A388" s="15"/>
      <c r="B388" s="14">
        <v>40</v>
      </c>
      <c r="C388" s="9">
        <v>570.33571428571224</v>
      </c>
      <c r="E388" s="15"/>
      <c r="I388" s="15">
        <v>7.9928881379656633E-2</v>
      </c>
      <c r="K388" s="9" t="s">
        <v>53</v>
      </c>
    </row>
    <row r="389" spans="1:13" x14ac:dyDescent="0.25">
      <c r="A389" s="15"/>
      <c r="B389" s="14">
        <v>41</v>
      </c>
      <c r="C389" s="9">
        <v>570.29999999999791</v>
      </c>
      <c r="E389" s="15"/>
      <c r="I389" s="15">
        <v>6.3458148657876107E-2</v>
      </c>
      <c r="K389" s="9" t="s">
        <v>53</v>
      </c>
    </row>
    <row r="390" spans="1:13" x14ac:dyDescent="0.25">
      <c r="A390" s="15"/>
      <c r="B390" s="14">
        <v>42</v>
      </c>
      <c r="C390" s="9">
        <v>570.26428571428357</v>
      </c>
      <c r="E390" s="15"/>
      <c r="I390" s="15">
        <v>0.11064814855702096</v>
      </c>
      <c r="L390" s="9" t="s">
        <v>53</v>
      </c>
    </row>
    <row r="391" spans="1:13" x14ac:dyDescent="0.25">
      <c r="A391" s="15"/>
      <c r="B391" s="14">
        <v>43</v>
      </c>
      <c r="C391" s="9">
        <v>570.22857142856924</v>
      </c>
      <c r="E391" s="15"/>
      <c r="I391" s="15">
        <v>5.4626144537464019E-2</v>
      </c>
      <c r="K391" s="9" t="s">
        <v>53</v>
      </c>
    </row>
    <row r="392" spans="1:13" x14ac:dyDescent="0.25">
      <c r="A392" s="15"/>
      <c r="B392" s="14">
        <v>44</v>
      </c>
      <c r="C392" s="9">
        <v>570.1928571428549</v>
      </c>
      <c r="E392" s="15"/>
      <c r="I392" s="15">
        <v>6.0604497425665954E-2</v>
      </c>
      <c r="K392" s="9" t="s">
        <v>53</v>
      </c>
    </row>
    <row r="393" spans="1:13" x14ac:dyDescent="0.25">
      <c r="A393" s="15"/>
      <c r="B393" s="14">
        <v>45</v>
      </c>
      <c r="C393" s="9">
        <v>570.15714285714057</v>
      </c>
      <c r="D393" s="11">
        <v>2.9000000000000001E-2</v>
      </c>
      <c r="E393" s="9">
        <v>-8.39</v>
      </c>
      <c r="I393" s="15">
        <v>0.23400743530157014</v>
      </c>
      <c r="L393" s="9" t="s">
        <v>53</v>
      </c>
    </row>
    <row r="394" spans="1:13" x14ac:dyDescent="0.25">
      <c r="A394" s="15"/>
      <c r="B394" s="14">
        <v>46</v>
      </c>
      <c r="C394" s="9">
        <v>570.12142857142624</v>
      </c>
      <c r="E394" s="15"/>
      <c r="I394" s="15">
        <v>0.22352446819314878</v>
      </c>
      <c r="L394" s="9" t="s">
        <v>53</v>
      </c>
    </row>
    <row r="395" spans="1:13" x14ac:dyDescent="0.25">
      <c r="A395" s="15"/>
      <c r="B395" s="14">
        <v>47</v>
      </c>
      <c r="C395" s="9">
        <v>570.0857142857119</v>
      </c>
      <c r="E395" s="15"/>
      <c r="I395" s="15">
        <v>0.21481501021165908</v>
      </c>
      <c r="L395" s="9" t="s">
        <v>53</v>
      </c>
    </row>
    <row r="396" spans="1:13" x14ac:dyDescent="0.25">
      <c r="A396" s="15"/>
      <c r="B396" s="14">
        <v>48</v>
      </c>
      <c r="C396" s="9">
        <v>570.04999999999757</v>
      </c>
      <c r="E396" s="15"/>
      <c r="I396" s="15">
        <v>6.2206112534187348E-2</v>
      </c>
      <c r="K396" s="9" t="s">
        <v>53</v>
      </c>
    </row>
    <row r="397" spans="1:13" x14ac:dyDescent="0.25">
      <c r="A397" s="15"/>
      <c r="B397" s="14">
        <v>49</v>
      </c>
      <c r="C397" s="9">
        <v>570.01428571428323</v>
      </c>
      <c r="E397" s="15"/>
      <c r="I397" s="15">
        <v>0.15129003378717684</v>
      </c>
      <c r="K397" s="9" t="s">
        <v>53</v>
      </c>
    </row>
    <row r="398" spans="1:13" x14ac:dyDescent="0.25">
      <c r="A398" s="15"/>
      <c r="B398" s="14">
        <v>50</v>
      </c>
      <c r="C398" s="9">
        <v>569.9785714285689</v>
      </c>
      <c r="E398" s="15"/>
      <c r="I398" s="15">
        <v>0.10716564468327061</v>
      </c>
      <c r="L398" s="9" t="s">
        <v>53</v>
      </c>
    </row>
    <row r="399" spans="1:13" x14ac:dyDescent="0.25">
      <c r="A399" s="15"/>
      <c r="B399" s="14">
        <v>51</v>
      </c>
      <c r="C399" s="9">
        <v>569.9785714285689</v>
      </c>
      <c r="E399" s="15"/>
      <c r="I399" s="15">
        <v>0.40168166980651776</v>
      </c>
      <c r="M399" s="9" t="s">
        <v>53</v>
      </c>
    </row>
    <row r="400" spans="1:13" x14ac:dyDescent="0.25">
      <c r="A400" s="15"/>
      <c r="B400" s="14">
        <v>52</v>
      </c>
      <c r="C400" s="9">
        <v>569.90714285714023</v>
      </c>
      <c r="D400" s="11">
        <v>0.1895</v>
      </c>
      <c r="E400" s="9">
        <v>-8.83</v>
      </c>
      <c r="H400" s="15">
        <v>-16.59</v>
      </c>
      <c r="I400" s="15">
        <v>0.44514267786795259</v>
      </c>
      <c r="L400" s="9" t="s">
        <v>53</v>
      </c>
    </row>
    <row r="401" spans="1:12" x14ac:dyDescent="0.25">
      <c r="A401" s="15"/>
      <c r="B401" s="14">
        <v>53</v>
      </c>
      <c r="C401" s="9">
        <v>569.87142857142589</v>
      </c>
      <c r="D401" s="11">
        <v>0.55500000000000005</v>
      </c>
      <c r="E401" s="9">
        <v>-8.9969999999999999</v>
      </c>
      <c r="H401" s="15">
        <v>-14.89</v>
      </c>
      <c r="I401" s="15">
        <v>0.53550055116932693</v>
      </c>
      <c r="L401" s="9" t="s">
        <v>53</v>
      </c>
    </row>
    <row r="402" spans="1:12" x14ac:dyDescent="0.25">
      <c r="A402" s="15"/>
      <c r="B402" s="14">
        <v>54</v>
      </c>
      <c r="C402" s="9">
        <v>569.83571428571156</v>
      </c>
      <c r="D402" s="11">
        <v>5.0999999999999997E-2</v>
      </c>
      <c r="E402" s="9">
        <v>-8.11</v>
      </c>
      <c r="I402" s="15">
        <v>5.9766350597633099E-2</v>
      </c>
      <c r="K402" s="9" t="s">
        <v>53</v>
      </c>
    </row>
    <row r="403" spans="1:12" x14ac:dyDescent="0.25">
      <c r="A403" s="15"/>
      <c r="B403" s="14">
        <v>55</v>
      </c>
      <c r="C403" s="9">
        <v>569.79999999999723</v>
      </c>
      <c r="D403" s="11">
        <v>9.1999999999999998E-2</v>
      </c>
      <c r="E403" s="9">
        <v>-4.1900000000000004</v>
      </c>
      <c r="I403" s="15">
        <v>0.10346363091636859</v>
      </c>
      <c r="K403" s="9" t="s">
        <v>53</v>
      </c>
    </row>
    <row r="404" spans="1:12" x14ac:dyDescent="0.25">
      <c r="A404" s="15"/>
      <c r="B404" s="14">
        <v>56</v>
      </c>
      <c r="C404" s="9">
        <v>569.76428571428289</v>
      </c>
      <c r="D404" s="11">
        <v>0.24099999999999999</v>
      </c>
      <c r="E404" s="9">
        <v>-5.77</v>
      </c>
      <c r="H404" s="15">
        <v>-18.010000000000002</v>
      </c>
      <c r="I404" s="15">
        <v>0.16680988974009969</v>
      </c>
      <c r="K404" s="9" t="s">
        <v>53</v>
      </c>
    </row>
    <row r="405" spans="1:12" x14ac:dyDescent="0.25">
      <c r="A405" s="15"/>
      <c r="B405" s="14">
        <v>57</v>
      </c>
      <c r="C405" s="9">
        <v>569.72857142856856</v>
      </c>
      <c r="E405" s="15"/>
      <c r="I405" s="15">
        <v>4.1409615640657857E-2</v>
      </c>
      <c r="K405" s="9" t="s">
        <v>53</v>
      </c>
    </row>
    <row r="406" spans="1:12" x14ac:dyDescent="0.25">
      <c r="A406" s="15"/>
      <c r="B406" s="14">
        <v>58</v>
      </c>
      <c r="C406" s="9">
        <v>569.69285714285422</v>
      </c>
      <c r="E406" s="15"/>
      <c r="I406" s="15">
        <v>8.3897532842400133E-2</v>
      </c>
      <c r="K406" s="9"/>
      <c r="L406" s="9" t="s">
        <v>53</v>
      </c>
    </row>
    <row r="407" spans="1:12" x14ac:dyDescent="0.25">
      <c r="A407" s="15"/>
      <c r="B407" s="14">
        <v>59</v>
      </c>
      <c r="C407" s="9">
        <v>569.65714285713989</v>
      </c>
      <c r="E407" s="15"/>
      <c r="I407" s="15">
        <v>0.12183379415901759</v>
      </c>
      <c r="K407" s="9" t="s">
        <v>53</v>
      </c>
    </row>
    <row r="408" spans="1:12" x14ac:dyDescent="0.25">
      <c r="A408" s="15"/>
      <c r="B408" s="14">
        <v>60</v>
      </c>
      <c r="C408" s="9">
        <v>569.62142857142555</v>
      </c>
      <c r="E408" s="15"/>
      <c r="I408" s="15">
        <v>4.8942974577142459E-2</v>
      </c>
      <c r="K408" s="9" t="s">
        <v>53</v>
      </c>
    </row>
    <row r="409" spans="1:12" x14ac:dyDescent="0.25">
      <c r="A409" s="15"/>
      <c r="B409" s="14">
        <v>61</v>
      </c>
      <c r="C409" s="9">
        <v>569.58571428571122</v>
      </c>
      <c r="E409" s="15"/>
      <c r="I409" s="15">
        <v>5.8142201861404466E-2</v>
      </c>
      <c r="K409" s="9" t="s">
        <v>53</v>
      </c>
    </row>
    <row r="410" spans="1:12" x14ac:dyDescent="0.25">
      <c r="A410" s="15"/>
      <c r="B410" s="14">
        <v>62</v>
      </c>
      <c r="C410" s="9">
        <v>569.54999999999688</v>
      </c>
      <c r="D410" s="11">
        <v>0.2</v>
      </c>
      <c r="E410" s="9">
        <v>-5.87</v>
      </c>
      <c r="H410" s="15">
        <v>-16.72</v>
      </c>
      <c r="I410" s="15">
        <v>9.6055162646629097E-2</v>
      </c>
      <c r="L410" s="9" t="s">
        <v>53</v>
      </c>
    </row>
    <row r="411" spans="1:12" x14ac:dyDescent="0.25">
      <c r="A411" s="15"/>
      <c r="B411" s="14">
        <v>63</v>
      </c>
      <c r="C411" s="9">
        <v>569.51428571428255</v>
      </c>
      <c r="E411" s="15"/>
      <c r="I411" s="15">
        <v>0.4571455803037493</v>
      </c>
      <c r="L411" s="9" t="s">
        <v>53</v>
      </c>
    </row>
    <row r="412" spans="1:12" x14ac:dyDescent="0.25">
      <c r="A412" s="15"/>
      <c r="B412" s="14">
        <v>64</v>
      </c>
      <c r="C412" s="9">
        <v>569.47857142856822</v>
      </c>
      <c r="E412" s="15"/>
      <c r="I412" s="15">
        <v>0.40852609315245059</v>
      </c>
      <c r="L412" s="9" t="s">
        <v>53</v>
      </c>
    </row>
    <row r="413" spans="1:12" x14ac:dyDescent="0.25">
      <c r="A413" s="15"/>
      <c r="B413" s="14">
        <v>65</v>
      </c>
      <c r="C413" s="9">
        <v>569.44285714285388</v>
      </c>
      <c r="D413" s="11">
        <v>0.46600000000000003</v>
      </c>
      <c r="E413" s="9">
        <v>-5.57</v>
      </c>
      <c r="H413" s="15">
        <v>-14.77</v>
      </c>
      <c r="I413" s="15">
        <v>0.15354763314405839</v>
      </c>
      <c r="K413" s="9" t="s">
        <v>53</v>
      </c>
    </row>
    <row r="414" spans="1:12" x14ac:dyDescent="0.25">
      <c r="A414" s="15"/>
      <c r="B414" s="14">
        <v>66</v>
      </c>
      <c r="C414" s="9">
        <v>569.40714285713955</v>
      </c>
      <c r="D414" s="11">
        <v>0.42599999999999999</v>
      </c>
      <c r="E414" s="9">
        <v>-6</v>
      </c>
      <c r="H414" s="15">
        <v>-16.09</v>
      </c>
      <c r="I414" s="15">
        <v>0.11888999145952567</v>
      </c>
      <c r="K414" s="9" t="s">
        <v>53</v>
      </c>
    </row>
    <row r="415" spans="1:12" x14ac:dyDescent="0.25">
      <c r="A415" s="15"/>
      <c r="B415" s="14">
        <v>67</v>
      </c>
      <c r="C415" s="9">
        <v>569.37142857142521</v>
      </c>
      <c r="D415" s="11">
        <v>0.129</v>
      </c>
      <c r="E415" s="9">
        <v>-5.56</v>
      </c>
      <c r="H415" s="15">
        <v>-17.02</v>
      </c>
      <c r="I415" s="15">
        <v>6.0981053774170166E-2</v>
      </c>
      <c r="K415" s="9" t="s">
        <v>53</v>
      </c>
    </row>
    <row r="416" spans="1:12" x14ac:dyDescent="0.25">
      <c r="A416" s="15"/>
      <c r="B416" s="14">
        <v>68</v>
      </c>
      <c r="C416" s="9">
        <v>569.33571428571088</v>
      </c>
      <c r="D416" s="11">
        <v>0.215</v>
      </c>
      <c r="E416" s="9">
        <v>-5.03</v>
      </c>
      <c r="I416" s="15">
        <v>6.8805293200950149E-2</v>
      </c>
      <c r="K416" s="9" t="s">
        <v>53</v>
      </c>
    </row>
    <row r="417" spans="1:13" x14ac:dyDescent="0.25">
      <c r="A417" s="15"/>
      <c r="B417" s="14">
        <v>69</v>
      </c>
      <c r="C417" s="9">
        <v>569.29999999999654</v>
      </c>
      <c r="E417" s="15"/>
      <c r="I417" s="15">
        <v>1.1491917699897285</v>
      </c>
      <c r="M417" s="9" t="s">
        <v>53</v>
      </c>
    </row>
    <row r="418" spans="1:13" x14ac:dyDescent="0.25">
      <c r="A418" s="15"/>
      <c r="B418" s="14">
        <v>70</v>
      </c>
      <c r="C418" s="9">
        <v>569.26428571428221</v>
      </c>
      <c r="E418" s="15"/>
      <c r="I418" s="15">
        <v>0.66986976225184591</v>
      </c>
      <c r="M418" s="9" t="s">
        <v>53</v>
      </c>
    </row>
    <row r="419" spans="1:13" x14ac:dyDescent="0.25">
      <c r="A419" s="15"/>
      <c r="B419" s="14">
        <v>71</v>
      </c>
      <c r="C419" s="9">
        <v>569.22857142856788</v>
      </c>
      <c r="D419" s="11">
        <v>0.23300000000000001</v>
      </c>
      <c r="E419" s="9">
        <v>-2.79</v>
      </c>
      <c r="H419" s="15">
        <v>-14.53</v>
      </c>
      <c r="I419" s="15">
        <v>0.10191734732211535</v>
      </c>
      <c r="K419" s="9" t="s">
        <v>53</v>
      </c>
    </row>
    <row r="420" spans="1:13" x14ac:dyDescent="0.25">
      <c r="A420" s="15"/>
      <c r="B420" s="14">
        <v>72</v>
      </c>
      <c r="C420" s="9">
        <v>569.19285714285354</v>
      </c>
      <c r="E420" s="15"/>
      <c r="I420" s="15">
        <v>6.556177313800983E-2</v>
      </c>
      <c r="K420" s="9" t="s">
        <v>53</v>
      </c>
    </row>
    <row r="421" spans="1:13" x14ac:dyDescent="0.25">
      <c r="A421" s="15"/>
      <c r="B421" s="14">
        <v>73</v>
      </c>
      <c r="C421" s="9">
        <v>569.15714285713921</v>
      </c>
      <c r="E421" s="15"/>
      <c r="I421" s="15">
        <v>8.0378843064354513E-2</v>
      </c>
      <c r="K421" s="9" t="s">
        <v>53</v>
      </c>
    </row>
    <row r="422" spans="1:13" x14ac:dyDescent="0.25">
      <c r="A422" s="15"/>
      <c r="B422" s="14" t="s">
        <v>72</v>
      </c>
      <c r="C422" s="9">
        <v>569.12142857142487</v>
      </c>
      <c r="D422" s="11">
        <v>0.125</v>
      </c>
      <c r="E422" s="9">
        <v>-2.54</v>
      </c>
      <c r="H422" s="15">
        <v>-15.72</v>
      </c>
      <c r="I422" s="15">
        <v>6.7510846224747151E-2</v>
      </c>
      <c r="K422" s="9" t="s">
        <v>53</v>
      </c>
    </row>
    <row r="423" spans="1:13" x14ac:dyDescent="0.25">
      <c r="A423" s="15"/>
      <c r="B423" s="14" t="s">
        <v>73</v>
      </c>
      <c r="C423" s="9">
        <v>569.08571428571054</v>
      </c>
      <c r="E423" s="15"/>
      <c r="I423" s="15">
        <v>0.89950430793515035</v>
      </c>
      <c r="L423" s="9" t="s">
        <v>53</v>
      </c>
    </row>
    <row r="424" spans="1:13" x14ac:dyDescent="0.25">
      <c r="A424" s="15"/>
      <c r="B424" s="14">
        <v>75</v>
      </c>
      <c r="C424" s="9">
        <v>569.0499999999962</v>
      </c>
      <c r="E424" s="15"/>
      <c r="I424" s="15">
        <v>8.5098582349993374E-2</v>
      </c>
      <c r="K424" s="9" t="s">
        <v>53</v>
      </c>
    </row>
    <row r="425" spans="1:13" x14ac:dyDescent="0.25">
      <c r="A425" s="15"/>
      <c r="B425" s="14">
        <v>76</v>
      </c>
      <c r="C425" s="9">
        <v>569.01428571428187</v>
      </c>
      <c r="D425" s="11">
        <v>0.317</v>
      </c>
      <c r="E425" s="9">
        <v>-2.02</v>
      </c>
      <c r="H425" s="15">
        <v>-15.65</v>
      </c>
      <c r="I425" s="15">
        <v>9.6413701228987014E-2</v>
      </c>
      <c r="K425" s="9" t="s">
        <v>53</v>
      </c>
    </row>
    <row r="426" spans="1:13" x14ac:dyDescent="0.25">
      <c r="A426" s="15"/>
      <c r="B426" s="14">
        <v>77</v>
      </c>
      <c r="C426" s="9">
        <v>568.97857142856753</v>
      </c>
      <c r="E426" s="15"/>
      <c r="I426" s="15">
        <v>0.88074851302603718</v>
      </c>
      <c r="M426" s="9" t="s">
        <v>53</v>
      </c>
    </row>
    <row r="427" spans="1:13" x14ac:dyDescent="0.25">
      <c r="A427" s="15"/>
      <c r="B427" s="14">
        <v>78</v>
      </c>
      <c r="C427" s="9">
        <v>568.9428571428532</v>
      </c>
      <c r="E427" s="15"/>
      <c r="I427" s="15">
        <v>0.56108122081970835</v>
      </c>
      <c r="M427" s="9" t="s">
        <v>53</v>
      </c>
    </row>
    <row r="428" spans="1:13" x14ac:dyDescent="0.25">
      <c r="A428" s="15"/>
      <c r="B428" s="14">
        <v>79</v>
      </c>
      <c r="C428" s="9">
        <v>568.90714285713887</v>
      </c>
      <c r="E428" s="15"/>
      <c r="I428" s="15">
        <v>0.52806452114617253</v>
      </c>
      <c r="M428" s="9" t="s">
        <v>53</v>
      </c>
    </row>
    <row r="429" spans="1:13" x14ac:dyDescent="0.25">
      <c r="A429" s="15"/>
      <c r="B429" s="14">
        <v>80</v>
      </c>
      <c r="C429" s="9">
        <v>568.87142857142453</v>
      </c>
      <c r="D429" s="11">
        <v>3.6</v>
      </c>
      <c r="E429" s="9">
        <v>2.375</v>
      </c>
      <c r="H429" s="15">
        <v>-12.8</v>
      </c>
      <c r="I429" s="15">
        <v>0.5099749160337359</v>
      </c>
      <c r="M429" s="9" t="s">
        <v>53</v>
      </c>
    </row>
    <row r="430" spans="1:13" x14ac:dyDescent="0.25">
      <c r="A430" s="15"/>
      <c r="B430" s="14">
        <v>81</v>
      </c>
      <c r="C430" s="9">
        <v>568.79999999999995</v>
      </c>
      <c r="E430" s="15"/>
      <c r="I430" s="15">
        <v>0.2986076799399433</v>
      </c>
      <c r="M430" s="9" t="s">
        <v>53</v>
      </c>
    </row>
    <row r="431" spans="1:13" x14ac:dyDescent="0.25">
      <c r="A431" s="15"/>
      <c r="B431" s="14">
        <v>82</v>
      </c>
      <c r="C431" s="9">
        <v>568.76428571428562</v>
      </c>
      <c r="E431" s="15"/>
      <c r="I431" s="15">
        <v>0.49284954612509646</v>
      </c>
      <c r="M431" s="9" t="s">
        <v>53</v>
      </c>
    </row>
    <row r="432" spans="1:13" x14ac:dyDescent="0.25">
      <c r="A432" s="15"/>
      <c r="B432" s="14">
        <v>83</v>
      </c>
      <c r="C432" s="9">
        <v>568.72857142857129</v>
      </c>
      <c r="D432" s="11">
        <v>8.7999999999999995E-2</v>
      </c>
      <c r="E432" s="9">
        <v>2.2160000000000002</v>
      </c>
      <c r="H432" s="15">
        <v>-15.94</v>
      </c>
      <c r="I432" s="15">
        <v>6.7996406704883619E-2</v>
      </c>
      <c r="K432" s="9" t="s">
        <v>53</v>
      </c>
    </row>
    <row r="433" spans="1:13" x14ac:dyDescent="0.25">
      <c r="A433" s="15"/>
      <c r="B433" s="14">
        <v>84</v>
      </c>
      <c r="C433" s="9">
        <v>568.69285714285695</v>
      </c>
      <c r="D433" s="11">
        <v>6.67</v>
      </c>
      <c r="E433" s="9">
        <v>2.8</v>
      </c>
      <c r="H433" s="15">
        <v>-10.9</v>
      </c>
      <c r="I433" s="15">
        <v>0.29800289130262536</v>
      </c>
      <c r="M433" s="9" t="s">
        <v>53</v>
      </c>
    </row>
    <row r="434" spans="1:13" x14ac:dyDescent="0.25">
      <c r="A434" s="15"/>
      <c r="B434" s="14">
        <v>85</v>
      </c>
      <c r="C434" s="9">
        <v>568.65714285714262</v>
      </c>
      <c r="D434" s="11">
        <v>0.81</v>
      </c>
      <c r="E434" s="9">
        <v>0.55000000000000004</v>
      </c>
      <c r="I434" s="15">
        <v>0.10475690618776173</v>
      </c>
      <c r="K434" s="9" t="s">
        <v>53</v>
      </c>
    </row>
    <row r="435" spans="1:13" x14ac:dyDescent="0.25">
      <c r="A435" s="15"/>
      <c r="B435" s="14">
        <v>86</v>
      </c>
      <c r="C435" s="9">
        <v>568.62142857142828</v>
      </c>
      <c r="E435" s="15"/>
      <c r="I435" s="15">
        <v>4.6964486960338822E-2</v>
      </c>
      <c r="K435" s="9" t="s">
        <v>53</v>
      </c>
    </row>
    <row r="436" spans="1:13" x14ac:dyDescent="0.25">
      <c r="A436" s="15"/>
      <c r="B436" s="14">
        <v>87</v>
      </c>
      <c r="C436" s="9">
        <v>568.58571428571395</v>
      </c>
      <c r="E436" s="15"/>
      <c r="I436" s="15">
        <v>8.6778188030183862E-2</v>
      </c>
      <c r="K436" s="9" t="s">
        <v>53</v>
      </c>
    </row>
    <row r="437" spans="1:13" x14ac:dyDescent="0.25">
      <c r="A437" s="15"/>
      <c r="B437" s="14">
        <v>88</v>
      </c>
      <c r="C437" s="9">
        <v>568.54999999999961</v>
      </c>
      <c r="D437" s="11">
        <v>0.185</v>
      </c>
      <c r="E437" s="9">
        <v>-4.1100000000000003</v>
      </c>
      <c r="H437" s="15">
        <v>-16.72</v>
      </c>
      <c r="I437" s="15">
        <v>0.41007842319017079</v>
      </c>
    </row>
    <row r="438" spans="1:13" x14ac:dyDescent="0.25">
      <c r="A438" s="15"/>
      <c r="B438" s="14">
        <v>89</v>
      </c>
      <c r="C438" s="9">
        <v>568.51428571428528</v>
      </c>
      <c r="E438" s="15"/>
      <c r="I438" s="15">
        <v>5.4601723874682179E-2</v>
      </c>
      <c r="K438" s="9" t="s">
        <v>53</v>
      </c>
    </row>
    <row r="439" spans="1:13" x14ac:dyDescent="0.25">
      <c r="A439" s="15"/>
      <c r="B439" s="14">
        <v>90</v>
      </c>
      <c r="C439" s="9">
        <v>568.47857142857094</v>
      </c>
      <c r="D439" s="11">
        <v>0.24199999999999999</v>
      </c>
      <c r="E439" s="9">
        <v>-5.63</v>
      </c>
      <c r="H439" s="15">
        <v>-16.84</v>
      </c>
      <c r="I439" s="15">
        <v>0.51890509655415518</v>
      </c>
      <c r="L439" s="9" t="s">
        <v>53</v>
      </c>
    </row>
    <row r="440" spans="1:13" x14ac:dyDescent="0.25">
      <c r="A440" s="15"/>
      <c r="B440" s="14">
        <v>91</v>
      </c>
      <c r="C440" s="9">
        <v>568.44285714285661</v>
      </c>
      <c r="D440" s="11">
        <v>3.5999999999999997E-2</v>
      </c>
      <c r="E440" s="9">
        <v>-5.24</v>
      </c>
      <c r="H440" s="15">
        <v>-16.63</v>
      </c>
      <c r="I440" s="15">
        <v>0.43716048784261807</v>
      </c>
      <c r="L440" s="9" t="s">
        <v>53</v>
      </c>
    </row>
    <row r="441" spans="1:13" x14ac:dyDescent="0.25">
      <c r="A441" s="15"/>
      <c r="B441" s="14">
        <v>92</v>
      </c>
      <c r="C441" s="9">
        <v>568.40714285714228</v>
      </c>
      <c r="E441" s="15"/>
      <c r="I441" s="15">
        <v>0.18314963926078601</v>
      </c>
      <c r="K441" s="9" t="s">
        <v>53</v>
      </c>
    </row>
    <row r="442" spans="1:13" x14ac:dyDescent="0.25">
      <c r="A442" s="15"/>
      <c r="B442" s="14">
        <v>93</v>
      </c>
      <c r="C442" s="9">
        <v>568.37142857142794</v>
      </c>
      <c r="E442" s="15"/>
      <c r="I442" s="15">
        <v>0.24475489338117534</v>
      </c>
      <c r="L442" s="9" t="s">
        <v>53</v>
      </c>
    </row>
    <row r="443" spans="1:13" x14ac:dyDescent="0.25">
      <c r="A443" s="15"/>
      <c r="B443" s="14">
        <v>94</v>
      </c>
      <c r="C443" s="9">
        <v>568.33571428571361</v>
      </c>
      <c r="E443" s="15"/>
      <c r="I443" s="15">
        <v>0.106003939807209</v>
      </c>
      <c r="K443" s="9" t="s">
        <v>53</v>
      </c>
    </row>
    <row r="444" spans="1:13" x14ac:dyDescent="0.25">
      <c r="A444" s="15"/>
      <c r="B444" s="14">
        <v>95</v>
      </c>
      <c r="C444" s="9">
        <v>568.29999999999927</v>
      </c>
      <c r="D444" s="11">
        <v>0.52100000000000002</v>
      </c>
      <c r="E444" s="9">
        <v>-7.3</v>
      </c>
      <c r="H444" s="15">
        <v>-14.71</v>
      </c>
      <c r="I444" s="15">
        <v>0.60075278656274422</v>
      </c>
      <c r="L444" s="9" t="s">
        <v>53</v>
      </c>
    </row>
    <row r="445" spans="1:13" x14ac:dyDescent="0.25">
      <c r="A445" s="15"/>
      <c r="B445" s="14">
        <v>96</v>
      </c>
      <c r="C445" s="9">
        <v>568.26428571428494</v>
      </c>
      <c r="E445" s="15"/>
      <c r="I445" s="15">
        <v>0.12974031012464871</v>
      </c>
      <c r="K445" s="9" t="s">
        <v>53</v>
      </c>
    </row>
    <row r="446" spans="1:13" x14ac:dyDescent="0.25">
      <c r="A446" s="15"/>
      <c r="B446" s="14">
        <v>97</v>
      </c>
      <c r="C446" s="9">
        <v>568.2285714285706</v>
      </c>
      <c r="E446" s="15"/>
      <c r="I446" s="15">
        <v>6.6525511744792251E-2</v>
      </c>
      <c r="K446" s="9" t="s">
        <v>53</v>
      </c>
    </row>
    <row r="447" spans="1:13" x14ac:dyDescent="0.25">
      <c r="A447" s="15"/>
      <c r="B447" s="14">
        <v>98</v>
      </c>
      <c r="C447" s="9">
        <v>568.19285714285627</v>
      </c>
      <c r="E447" s="15"/>
      <c r="K447" s="9" t="s">
        <v>53</v>
      </c>
    </row>
    <row r="448" spans="1:13" x14ac:dyDescent="0.25">
      <c r="A448" s="15"/>
      <c r="B448" s="14" t="s">
        <v>74</v>
      </c>
      <c r="C448" s="9">
        <v>568.15714285714193</v>
      </c>
      <c r="E448" s="15"/>
      <c r="K448" s="9" t="s">
        <v>53</v>
      </c>
    </row>
    <row r="449" spans="1:12" x14ac:dyDescent="0.25">
      <c r="A449" s="15"/>
      <c r="B449" s="14" t="s">
        <v>75</v>
      </c>
      <c r="C449" s="9">
        <v>568.1214285714276</v>
      </c>
      <c r="E449" s="15"/>
      <c r="I449" s="15">
        <v>4.636899282147159E-2</v>
      </c>
      <c r="K449" s="9" t="s">
        <v>53</v>
      </c>
    </row>
    <row r="450" spans="1:12" x14ac:dyDescent="0.25">
      <c r="A450" s="15"/>
      <c r="B450" s="14" t="s">
        <v>76</v>
      </c>
      <c r="C450" s="9">
        <v>568.08571428571327</v>
      </c>
      <c r="E450" s="15"/>
      <c r="I450" s="15">
        <v>4.9230354815999647E-2</v>
      </c>
      <c r="K450" s="9" t="s">
        <v>53</v>
      </c>
    </row>
    <row r="451" spans="1:12" x14ac:dyDescent="0.25">
      <c r="A451" s="15"/>
      <c r="B451" s="14">
        <v>99</v>
      </c>
      <c r="C451" s="9">
        <v>568.04999999999893</v>
      </c>
      <c r="E451" s="15"/>
      <c r="I451" s="15">
        <v>8.0997395605069369E-2</v>
      </c>
      <c r="K451" s="9" t="s">
        <v>53</v>
      </c>
    </row>
    <row r="452" spans="1:12" x14ac:dyDescent="0.25">
      <c r="A452" s="15"/>
      <c r="B452" s="14">
        <v>100</v>
      </c>
      <c r="C452" s="9">
        <v>568.0142857142846</v>
      </c>
      <c r="E452" s="15"/>
      <c r="I452" s="15">
        <v>5.603757322527389E-2</v>
      </c>
      <c r="K452" s="9" t="s">
        <v>53</v>
      </c>
    </row>
    <row r="453" spans="1:12" x14ac:dyDescent="0.25">
      <c r="A453" s="15"/>
      <c r="B453" s="14">
        <v>101</v>
      </c>
      <c r="C453" s="9">
        <v>567.97857142857026</v>
      </c>
      <c r="E453" s="15"/>
      <c r="I453" s="15">
        <v>6.6075791793796509E-2</v>
      </c>
      <c r="K453" s="9" t="s">
        <v>53</v>
      </c>
    </row>
    <row r="454" spans="1:12" x14ac:dyDescent="0.25">
      <c r="A454" s="15"/>
      <c r="B454" s="14">
        <v>102</v>
      </c>
      <c r="C454" s="9">
        <v>567.94285714285593</v>
      </c>
      <c r="E454" s="15"/>
      <c r="I454" s="15">
        <v>0.12002081268502668</v>
      </c>
      <c r="L454" s="9" t="s">
        <v>53</v>
      </c>
    </row>
    <row r="455" spans="1:12" x14ac:dyDescent="0.25">
      <c r="A455" s="15"/>
      <c r="B455" s="14">
        <v>103</v>
      </c>
      <c r="C455" s="9">
        <v>567.90714285714159</v>
      </c>
      <c r="D455" s="11">
        <v>0.57999999999999996</v>
      </c>
      <c r="E455" s="9">
        <v>-11.09</v>
      </c>
      <c r="I455" s="15">
        <v>0.66923145602408063</v>
      </c>
      <c r="L455" s="9" t="s">
        <v>53</v>
      </c>
    </row>
    <row r="456" spans="1:12" x14ac:dyDescent="0.25">
      <c r="A456" s="15"/>
      <c r="B456" s="14">
        <v>104</v>
      </c>
      <c r="C456" s="9">
        <v>567.87142857142726</v>
      </c>
      <c r="D456" s="11">
        <v>5.0000000000000001E-3</v>
      </c>
      <c r="E456" s="9">
        <v>-11.6</v>
      </c>
      <c r="I456" s="15">
        <v>0.12551679175332167</v>
      </c>
      <c r="L456" s="9" t="s">
        <v>53</v>
      </c>
    </row>
    <row r="457" spans="1:12" x14ac:dyDescent="0.25">
      <c r="A457" s="15"/>
      <c r="B457" s="14">
        <v>105</v>
      </c>
      <c r="C457" s="9">
        <v>567.83571428571292</v>
      </c>
      <c r="D457" s="11">
        <v>4.5999999999999999E-2</v>
      </c>
      <c r="E457" s="9">
        <v>-8.6999999999999993</v>
      </c>
      <c r="I457" s="15">
        <v>0.40712081196199051</v>
      </c>
      <c r="L457" s="9" t="s">
        <v>53</v>
      </c>
    </row>
    <row r="458" spans="1:12" x14ac:dyDescent="0.25">
      <c r="A458" s="15"/>
      <c r="B458" s="14">
        <v>106</v>
      </c>
      <c r="C458" s="9">
        <v>567.79999999999995</v>
      </c>
      <c r="D458" s="11">
        <v>0.30299999999999999</v>
      </c>
      <c r="E458" s="9">
        <v>-11.7</v>
      </c>
      <c r="I458" s="15">
        <v>0.21544648895441987</v>
      </c>
      <c r="K458" s="9" t="s">
        <v>53</v>
      </c>
    </row>
    <row r="459" spans="1:12" x14ac:dyDescent="0.25">
      <c r="A459" s="15"/>
      <c r="B459" s="14">
        <v>107</v>
      </c>
      <c r="C459" s="9">
        <v>567.73219047619023</v>
      </c>
      <c r="D459" s="11">
        <v>0.54100000000000004</v>
      </c>
      <c r="E459" s="9">
        <v>-11.8</v>
      </c>
      <c r="I459" s="15">
        <v>0.36545942752708849</v>
      </c>
      <c r="L459" s="9" t="s">
        <v>53</v>
      </c>
    </row>
    <row r="460" spans="1:12" x14ac:dyDescent="0.25">
      <c r="A460" s="15"/>
      <c r="B460" s="14">
        <v>108</v>
      </c>
      <c r="C460" s="9">
        <v>567.66342857142831</v>
      </c>
      <c r="D460" s="11">
        <v>1.7000000000000001E-2</v>
      </c>
      <c r="E460" s="9">
        <v>-10.16</v>
      </c>
      <c r="I460" s="15">
        <v>0.76161485875598467</v>
      </c>
      <c r="L460" s="9" t="s">
        <v>53</v>
      </c>
    </row>
    <row r="461" spans="1:12" x14ac:dyDescent="0.25">
      <c r="A461" s="15"/>
      <c r="B461" s="14">
        <v>109</v>
      </c>
      <c r="C461" s="9">
        <v>567.5946666666664</v>
      </c>
      <c r="D461" s="11">
        <v>0.42</v>
      </c>
      <c r="E461" s="9">
        <v>-12.4</v>
      </c>
      <c r="I461" s="15">
        <v>0.72529045431515393</v>
      </c>
      <c r="L461" s="9" t="s">
        <v>53</v>
      </c>
    </row>
    <row r="462" spans="1:12" x14ac:dyDescent="0.25">
      <c r="A462" s="15"/>
      <c r="B462" s="14" t="s">
        <v>77</v>
      </c>
      <c r="C462" s="9">
        <v>567.52590476190448</v>
      </c>
      <c r="D462" s="11">
        <v>6.0000000000000001E-3</v>
      </c>
      <c r="E462" s="9">
        <v>-11.59</v>
      </c>
      <c r="I462" s="15">
        <v>5.6281233232331605E-2</v>
      </c>
      <c r="K462" s="9" t="s">
        <v>53</v>
      </c>
    </row>
    <row r="463" spans="1:12" x14ac:dyDescent="0.25">
      <c r="A463" s="15"/>
      <c r="B463" s="14" t="s">
        <v>78</v>
      </c>
      <c r="C463" s="9">
        <v>567.45714285714257</v>
      </c>
      <c r="E463" s="15"/>
      <c r="I463" s="15">
        <v>4.5057124492434784E-2</v>
      </c>
      <c r="K463" s="9" t="s">
        <v>53</v>
      </c>
    </row>
    <row r="464" spans="1:12" x14ac:dyDescent="0.25">
      <c r="A464" s="15"/>
      <c r="B464" s="14">
        <v>112</v>
      </c>
      <c r="C464" s="9">
        <v>567.38838095238066</v>
      </c>
      <c r="E464" s="15"/>
      <c r="I464" s="15">
        <v>0.11467811204896855</v>
      </c>
      <c r="L464" s="9" t="s">
        <v>53</v>
      </c>
    </row>
    <row r="465" spans="1:11" x14ac:dyDescent="0.25">
      <c r="A465" s="15"/>
      <c r="B465" s="14" t="s">
        <v>79</v>
      </c>
      <c r="C465" s="9">
        <v>567.31961904761874</v>
      </c>
      <c r="E465" s="15"/>
      <c r="I465" s="15">
        <v>7.2097990299458209E-2</v>
      </c>
      <c r="K465" s="9" t="s">
        <v>53</v>
      </c>
    </row>
    <row r="466" spans="1:11" x14ac:dyDescent="0.25">
      <c r="A466" s="15"/>
      <c r="B466" s="14" t="s">
        <v>80</v>
      </c>
      <c r="C466" s="9">
        <v>567.25085714285683</v>
      </c>
      <c r="E466" s="15"/>
      <c r="I466" s="15">
        <v>0.28306184153007719</v>
      </c>
      <c r="K466" s="9" t="s">
        <v>53</v>
      </c>
    </row>
    <row r="467" spans="1:11" x14ac:dyDescent="0.25">
      <c r="A467" s="15"/>
      <c r="B467" s="14">
        <v>114</v>
      </c>
      <c r="C467" s="9">
        <v>567.18209523809492</v>
      </c>
      <c r="E467" s="15"/>
      <c r="I467" s="15">
        <v>0.23462679247923518</v>
      </c>
      <c r="K467" s="9" t="s">
        <v>53</v>
      </c>
    </row>
    <row r="468" spans="1:11" x14ac:dyDescent="0.25">
      <c r="A468" s="15"/>
      <c r="B468" s="14">
        <v>115</v>
      </c>
      <c r="C468" s="9">
        <v>567.113333333333</v>
      </c>
      <c r="E468" s="15"/>
      <c r="I468" s="15">
        <v>6.3546587508986965E-2</v>
      </c>
      <c r="K468" s="9" t="s">
        <v>53</v>
      </c>
    </row>
    <row r="469" spans="1:11" x14ac:dyDescent="0.25">
      <c r="A469" s="15"/>
      <c r="B469" s="14">
        <v>116</v>
      </c>
      <c r="C469" s="9">
        <v>567.04457142857109</v>
      </c>
      <c r="E469" s="15"/>
      <c r="I469" s="15">
        <v>0.23528116616733641</v>
      </c>
      <c r="K469" s="9" t="s">
        <v>53</v>
      </c>
    </row>
    <row r="470" spans="1:11" x14ac:dyDescent="0.25">
      <c r="A470" s="15"/>
      <c r="B470" s="14">
        <v>117</v>
      </c>
      <c r="C470" s="9">
        <v>566.97580952380918</v>
      </c>
      <c r="D470" s="11">
        <v>0.189</v>
      </c>
      <c r="E470" s="9">
        <v>-9.82</v>
      </c>
      <c r="I470" s="15">
        <v>0.23470492365196807</v>
      </c>
      <c r="K470" s="9" t="s">
        <v>53</v>
      </c>
    </row>
    <row r="471" spans="1:11" x14ac:dyDescent="0.25">
      <c r="A471" s="15"/>
      <c r="B471" s="14" t="s">
        <v>81</v>
      </c>
      <c r="C471" s="9">
        <v>566.90704761904726</v>
      </c>
      <c r="E471" s="15"/>
      <c r="K471" s="9" t="s">
        <v>53</v>
      </c>
    </row>
    <row r="472" spans="1:11" x14ac:dyDescent="0.25">
      <c r="A472" s="15"/>
      <c r="B472" s="14">
        <v>118</v>
      </c>
      <c r="C472" s="9">
        <v>566.83828571428535</v>
      </c>
      <c r="D472" s="11">
        <v>0.52500000000000002</v>
      </c>
      <c r="E472" s="9">
        <v>-9.7469999999999999</v>
      </c>
      <c r="H472" s="15">
        <v>-15.4</v>
      </c>
      <c r="I472" s="15">
        <v>0.29730868559743762</v>
      </c>
      <c r="K472" s="9" t="s">
        <v>53</v>
      </c>
    </row>
    <row r="473" spans="1:11" x14ac:dyDescent="0.25">
      <c r="A473" s="15"/>
      <c r="B473" s="14">
        <v>119</v>
      </c>
      <c r="C473" s="9">
        <v>566.76952380952343</v>
      </c>
      <c r="D473" s="11">
        <v>1.4E-2</v>
      </c>
      <c r="E473" s="9">
        <v>-9.5399999999999991</v>
      </c>
      <c r="I473" s="15">
        <v>0.35277581554246557</v>
      </c>
      <c r="K473" s="9" t="s">
        <v>53</v>
      </c>
    </row>
    <row r="474" spans="1:11" x14ac:dyDescent="0.25">
      <c r="A474" s="15"/>
      <c r="B474" s="14">
        <v>120</v>
      </c>
      <c r="C474" s="9">
        <v>566.70076190476152</v>
      </c>
      <c r="D474" s="11">
        <v>0.4</v>
      </c>
      <c r="E474" s="9">
        <v>-9.3000000000000007</v>
      </c>
      <c r="I474" s="15">
        <v>0.33364215616262632</v>
      </c>
      <c r="K474" s="9" t="s">
        <v>53</v>
      </c>
    </row>
    <row r="475" spans="1:11" x14ac:dyDescent="0.25">
      <c r="A475" s="15"/>
      <c r="B475" s="14">
        <v>121</v>
      </c>
      <c r="C475" s="9">
        <v>566.63199999999961</v>
      </c>
      <c r="D475" s="11">
        <v>3.0000000000000001E-3</v>
      </c>
      <c r="E475" s="9">
        <v>-10.7</v>
      </c>
      <c r="I475" s="15">
        <v>0.14082958192145756</v>
      </c>
      <c r="K475" s="9" t="s">
        <v>53</v>
      </c>
    </row>
    <row r="476" spans="1:11" x14ac:dyDescent="0.25">
      <c r="A476" s="15"/>
      <c r="B476" s="14">
        <v>122</v>
      </c>
      <c r="C476" s="9">
        <v>566.56323809523769</v>
      </c>
      <c r="E476" s="15"/>
      <c r="I476" s="15">
        <v>0.13529962960644093</v>
      </c>
      <c r="K476" s="9" t="s">
        <v>53</v>
      </c>
    </row>
    <row r="477" spans="1:11" x14ac:dyDescent="0.25">
      <c r="A477" s="15"/>
      <c r="B477" s="14">
        <v>123</v>
      </c>
      <c r="C477" s="9">
        <v>566.49447619047578</v>
      </c>
      <c r="D477" s="11">
        <v>0.9</v>
      </c>
      <c r="E477" s="9">
        <v>-7.32</v>
      </c>
      <c r="I477" s="15">
        <v>0.88230511724983685</v>
      </c>
      <c r="K477" s="9" t="s">
        <v>53</v>
      </c>
    </row>
    <row r="478" spans="1:11" x14ac:dyDescent="0.25">
      <c r="A478" s="15"/>
      <c r="B478" s="14">
        <v>124</v>
      </c>
      <c r="C478" s="9">
        <v>566.42571428571387</v>
      </c>
      <c r="D478" s="11">
        <v>0.37</v>
      </c>
      <c r="E478" s="9">
        <v>-7.65</v>
      </c>
      <c r="H478" s="15">
        <v>-15.75</v>
      </c>
      <c r="I478" s="15">
        <v>0.24381751266821061</v>
      </c>
      <c r="K478" s="9" t="s">
        <v>53</v>
      </c>
    </row>
    <row r="479" spans="1:11" x14ac:dyDescent="0.25">
      <c r="A479" s="15"/>
      <c r="B479" s="14" t="s">
        <v>82</v>
      </c>
      <c r="C479" s="9">
        <v>566.35695238095195</v>
      </c>
      <c r="E479" s="15"/>
      <c r="I479" s="15">
        <v>0.49206284302873543</v>
      </c>
      <c r="K479" s="9" t="s">
        <v>53</v>
      </c>
    </row>
    <row r="480" spans="1:11" x14ac:dyDescent="0.25">
      <c r="A480" s="15"/>
      <c r="B480" s="14" t="s">
        <v>83</v>
      </c>
      <c r="C480" s="9">
        <v>566.28819047619004</v>
      </c>
      <c r="D480" s="11">
        <v>1.0999999999999999E-2</v>
      </c>
      <c r="E480" s="9">
        <v>-9.0500000000000007</v>
      </c>
      <c r="I480" s="15">
        <v>0.21153749390118248</v>
      </c>
      <c r="K480" s="9" t="s">
        <v>53</v>
      </c>
    </row>
    <row r="481" spans="1:12" x14ac:dyDescent="0.25">
      <c r="A481" s="15"/>
      <c r="B481" s="14" t="s">
        <v>84</v>
      </c>
      <c r="C481" s="9">
        <v>566.21942857142812</v>
      </c>
      <c r="E481" s="15"/>
      <c r="I481" s="15">
        <v>0.23822470629832526</v>
      </c>
      <c r="K481" s="9" t="s">
        <v>53</v>
      </c>
    </row>
    <row r="482" spans="1:12" x14ac:dyDescent="0.25">
      <c r="A482" s="15"/>
      <c r="B482" s="14">
        <v>126</v>
      </c>
      <c r="C482" s="9">
        <v>566.15066666666621</v>
      </c>
      <c r="D482" s="11">
        <v>0.05</v>
      </c>
      <c r="E482" s="9">
        <v>-8.14</v>
      </c>
      <c r="H482" s="15">
        <v>-15.68</v>
      </c>
      <c r="I482" s="15">
        <v>0.23540825422714695</v>
      </c>
      <c r="K482" s="9" t="s">
        <v>53</v>
      </c>
    </row>
    <row r="483" spans="1:12" x14ac:dyDescent="0.25">
      <c r="A483" s="15"/>
      <c r="B483" s="14">
        <v>127</v>
      </c>
      <c r="C483" s="9">
        <v>566.0819047619043</v>
      </c>
      <c r="D483" s="11">
        <v>8.5000000000000006E-2</v>
      </c>
      <c r="E483" s="9">
        <v>-7.86</v>
      </c>
      <c r="H483" s="15">
        <v>-15.49</v>
      </c>
      <c r="I483" s="15">
        <v>0.35094599026029971</v>
      </c>
      <c r="K483" s="9" t="s">
        <v>53</v>
      </c>
    </row>
    <row r="484" spans="1:12" x14ac:dyDescent="0.25">
      <c r="A484" s="15"/>
      <c r="B484" s="14">
        <v>128</v>
      </c>
      <c r="C484" s="9">
        <v>566.01314285714238</v>
      </c>
      <c r="D484" s="11">
        <v>1.32E-2</v>
      </c>
      <c r="E484" s="9">
        <v>-8.1999999999999993</v>
      </c>
      <c r="I484" s="15">
        <v>0.68681078733063405</v>
      </c>
      <c r="K484" s="9" t="s">
        <v>53</v>
      </c>
    </row>
    <row r="485" spans="1:12" x14ac:dyDescent="0.25">
      <c r="A485" s="15"/>
      <c r="B485" s="14">
        <v>129</v>
      </c>
      <c r="C485" s="9">
        <v>565.94438095238047</v>
      </c>
      <c r="D485" s="11">
        <v>1.0999999999999999E-2</v>
      </c>
      <c r="E485" s="9">
        <v>-3.1</v>
      </c>
      <c r="I485" s="15">
        <v>0.28309326396067414</v>
      </c>
      <c r="L485" s="9" t="s">
        <v>53</v>
      </c>
    </row>
    <row r="486" spans="1:12" x14ac:dyDescent="0.25">
      <c r="A486" s="15"/>
      <c r="B486" s="14">
        <v>130</v>
      </c>
      <c r="C486" s="9">
        <v>565.87561904761856</v>
      </c>
      <c r="D486" s="11">
        <v>7.8E-2</v>
      </c>
      <c r="E486" s="9">
        <v>-8.52</v>
      </c>
      <c r="L486" s="9" t="s">
        <v>53</v>
      </c>
    </row>
    <row r="487" spans="1:12" x14ac:dyDescent="0.25">
      <c r="A487" s="15"/>
      <c r="B487" s="14">
        <v>131</v>
      </c>
      <c r="C487" s="9">
        <v>565.80685714285664</v>
      </c>
      <c r="D487" s="11">
        <v>0.14799999999999999</v>
      </c>
      <c r="E487" s="9">
        <v>-8.4700000000000006</v>
      </c>
      <c r="H487" s="15">
        <v>-15.88</v>
      </c>
      <c r="I487" s="15">
        <v>0.44523212412780083</v>
      </c>
      <c r="L487" s="9" t="s">
        <v>53</v>
      </c>
    </row>
    <row r="488" spans="1:12" x14ac:dyDescent="0.25">
      <c r="A488" s="15"/>
      <c r="B488" s="14">
        <v>132</v>
      </c>
      <c r="C488" s="9">
        <v>565.73809523809473</v>
      </c>
      <c r="D488" s="11">
        <v>0.105</v>
      </c>
      <c r="E488" s="9">
        <v>-8.85</v>
      </c>
      <c r="I488" s="15">
        <v>0.33382819652827472</v>
      </c>
      <c r="K488" s="9" t="s">
        <v>53</v>
      </c>
    </row>
    <row r="489" spans="1:12" x14ac:dyDescent="0.25">
      <c r="A489" s="15"/>
      <c r="B489" s="14">
        <v>133</v>
      </c>
      <c r="C489" s="9">
        <v>565.66933333333282</v>
      </c>
      <c r="D489" s="11">
        <v>0.86</v>
      </c>
      <c r="E489" s="9">
        <v>-8.8800000000000008</v>
      </c>
      <c r="H489" s="15">
        <v>-15.38</v>
      </c>
      <c r="I489" s="15">
        <v>0.57431866064184312</v>
      </c>
      <c r="L489" s="9" t="s">
        <v>53</v>
      </c>
    </row>
    <row r="490" spans="1:12" x14ac:dyDescent="0.25">
      <c r="A490" s="15"/>
      <c r="B490" s="14">
        <v>134</v>
      </c>
      <c r="C490" s="9">
        <v>565.6005714285709</v>
      </c>
      <c r="D490" s="11">
        <v>6.0000000000000001E-3</v>
      </c>
      <c r="E490" s="9">
        <v>-8.0299999999999994</v>
      </c>
      <c r="H490" s="15">
        <v>-14.64</v>
      </c>
      <c r="I490" s="15">
        <v>0.23418217145167022</v>
      </c>
      <c r="L490" s="9" t="s">
        <v>53</v>
      </c>
    </row>
    <row r="491" spans="1:12" x14ac:dyDescent="0.25">
      <c r="A491" s="15"/>
      <c r="B491" s="14">
        <v>135</v>
      </c>
      <c r="C491" s="9">
        <v>565.53180952380899</v>
      </c>
      <c r="D491" s="11">
        <v>1.3299999999999999E-2</v>
      </c>
      <c r="E491" s="9">
        <v>-6.82</v>
      </c>
      <c r="I491" s="15">
        <v>0.53639338942610804</v>
      </c>
      <c r="L491" s="9" t="s">
        <v>53</v>
      </c>
    </row>
    <row r="492" spans="1:12" x14ac:dyDescent="0.25">
      <c r="A492" s="15"/>
      <c r="B492" s="14">
        <v>136</v>
      </c>
      <c r="C492" s="9">
        <v>565.46304761904707</v>
      </c>
      <c r="D492" s="11">
        <v>1.44E-2</v>
      </c>
      <c r="E492" s="9">
        <v>-8.42</v>
      </c>
      <c r="I492" s="15">
        <v>0.19068966915916452</v>
      </c>
      <c r="K492" s="9" t="s">
        <v>53</v>
      </c>
    </row>
    <row r="493" spans="1:12" x14ac:dyDescent="0.25">
      <c r="A493" s="15"/>
      <c r="B493" s="14">
        <v>137</v>
      </c>
      <c r="C493" s="9">
        <v>565.39428571428516</v>
      </c>
      <c r="D493" s="11">
        <v>2.7E-2</v>
      </c>
      <c r="E493" s="9">
        <v>-8.5399999999999991</v>
      </c>
      <c r="I493" s="15">
        <v>0.30002125848585914</v>
      </c>
      <c r="K493" s="9" t="s">
        <v>53</v>
      </c>
    </row>
    <row r="494" spans="1:12" x14ac:dyDescent="0.25">
      <c r="A494" s="15"/>
      <c r="B494" s="14">
        <v>138</v>
      </c>
      <c r="C494" s="9">
        <v>565.32552380952325</v>
      </c>
      <c r="D494" s="11">
        <v>4.7E-2</v>
      </c>
      <c r="E494" s="9">
        <v>-8.76</v>
      </c>
      <c r="I494" s="15">
        <v>0.49296081466995539</v>
      </c>
      <c r="K494" s="9" t="s">
        <v>53</v>
      </c>
    </row>
    <row r="495" spans="1:12" x14ac:dyDescent="0.25">
      <c r="A495" s="15"/>
      <c r="B495" s="14">
        <v>139</v>
      </c>
      <c r="C495" s="9">
        <v>565.25676190476133</v>
      </c>
      <c r="E495" s="15"/>
      <c r="I495" s="15">
        <v>0.90833137671903863</v>
      </c>
      <c r="L495" s="9" t="s">
        <v>53</v>
      </c>
    </row>
    <row r="496" spans="1:12" x14ac:dyDescent="0.25">
      <c r="A496" s="15"/>
      <c r="B496" s="14">
        <v>140</v>
      </c>
      <c r="C496" s="9">
        <v>565.18799999999942</v>
      </c>
      <c r="E496" s="15"/>
      <c r="I496" s="15">
        <v>0.33202475132684267</v>
      </c>
      <c r="L496" s="9" t="s">
        <v>53</v>
      </c>
    </row>
    <row r="497" spans="1:13" x14ac:dyDescent="0.25">
      <c r="A497" s="15"/>
      <c r="B497" s="14">
        <v>141</v>
      </c>
      <c r="C497" s="9">
        <v>565.11923809523751</v>
      </c>
      <c r="D497" s="11">
        <v>6.0000000000000001E-3</v>
      </c>
      <c r="E497" s="9">
        <v>-5.25</v>
      </c>
      <c r="H497" s="15">
        <v>-13.14</v>
      </c>
      <c r="I497" s="15">
        <v>0.42330780788474892</v>
      </c>
      <c r="K497" s="9" t="s">
        <v>53</v>
      </c>
    </row>
    <row r="498" spans="1:13" x14ac:dyDescent="0.25">
      <c r="A498" s="15"/>
      <c r="B498" s="14">
        <v>142</v>
      </c>
      <c r="C498" s="9">
        <v>565.05047619047559</v>
      </c>
      <c r="E498" s="15"/>
      <c r="I498" s="15">
        <v>0.47306856512149448</v>
      </c>
      <c r="K498" s="9" t="s">
        <v>53</v>
      </c>
    </row>
    <row r="499" spans="1:13" x14ac:dyDescent="0.25">
      <c r="A499" s="15"/>
      <c r="B499" s="14">
        <v>143</v>
      </c>
      <c r="C499" s="9">
        <v>564.98171428571368</v>
      </c>
      <c r="E499" s="15"/>
      <c r="I499" s="15">
        <v>0.49802213719619332</v>
      </c>
      <c r="L499" s="9" t="s">
        <v>53</v>
      </c>
    </row>
    <row r="500" spans="1:13" x14ac:dyDescent="0.25">
      <c r="A500" s="15"/>
      <c r="B500" s="14">
        <v>144</v>
      </c>
      <c r="C500" s="9">
        <v>564.91295238095177</v>
      </c>
      <c r="E500" s="15"/>
      <c r="I500" s="15">
        <v>1.0130539926041222</v>
      </c>
      <c r="L500" s="9"/>
      <c r="M500" s="9" t="s">
        <v>53</v>
      </c>
    </row>
    <row r="501" spans="1:13" x14ac:dyDescent="0.25">
      <c r="A501" s="15"/>
      <c r="B501" s="14">
        <v>145</v>
      </c>
      <c r="C501" s="9">
        <v>564.84419047618985</v>
      </c>
      <c r="D501" s="11">
        <v>0.83</v>
      </c>
      <c r="E501" s="15">
        <v>-6.04</v>
      </c>
      <c r="I501" s="15">
        <v>0.47548566998152975</v>
      </c>
      <c r="K501" s="9" t="s">
        <v>53</v>
      </c>
    </row>
    <row r="502" spans="1:13" x14ac:dyDescent="0.25">
      <c r="A502" s="15"/>
      <c r="B502" s="14">
        <v>146</v>
      </c>
      <c r="C502" s="9">
        <v>564.77542857142794</v>
      </c>
      <c r="D502" s="11">
        <v>7.0000000000000001E-3</v>
      </c>
      <c r="E502" s="15">
        <v>-6.32</v>
      </c>
      <c r="I502" s="15">
        <v>0.15565419252865614</v>
      </c>
      <c r="K502" s="9" t="s">
        <v>53</v>
      </c>
    </row>
    <row r="503" spans="1:13" x14ac:dyDescent="0.25">
      <c r="A503" s="15"/>
      <c r="B503" s="14">
        <v>147</v>
      </c>
      <c r="C503" s="9">
        <v>564.70666666666602</v>
      </c>
      <c r="D503" s="11">
        <v>1.0999999999999999E-2</v>
      </c>
      <c r="E503" s="15">
        <v>-6.63</v>
      </c>
      <c r="I503" s="15">
        <v>0.1963203847676179</v>
      </c>
      <c r="K503" s="9" t="s">
        <v>53</v>
      </c>
    </row>
    <row r="504" spans="1:13" x14ac:dyDescent="0.25">
      <c r="A504" s="15"/>
      <c r="B504" s="14">
        <v>148</v>
      </c>
      <c r="C504" s="9">
        <v>564.63790476190411</v>
      </c>
      <c r="D504" s="11">
        <v>2.5999999999999999E-2</v>
      </c>
      <c r="E504" s="15">
        <v>-7.93</v>
      </c>
      <c r="I504" s="15">
        <v>0.24101253992335617</v>
      </c>
      <c r="K504" s="9" t="s">
        <v>53</v>
      </c>
    </row>
    <row r="505" spans="1:13" x14ac:dyDescent="0.25">
      <c r="A505" s="15"/>
      <c r="B505" s="14">
        <v>149</v>
      </c>
      <c r="C505" s="9">
        <v>564.5691428571422</v>
      </c>
      <c r="D505" s="11">
        <v>5.0000000000000001E-3</v>
      </c>
      <c r="E505" s="15">
        <v>-7.08</v>
      </c>
      <c r="I505" s="15">
        <v>0.17627128409717788</v>
      </c>
      <c r="K505" s="9" t="s">
        <v>53</v>
      </c>
    </row>
    <row r="506" spans="1:13" x14ac:dyDescent="0.25">
      <c r="A506" s="15"/>
      <c r="B506" s="14">
        <v>150</v>
      </c>
      <c r="C506" s="9">
        <v>564.50038095238028</v>
      </c>
      <c r="D506" s="11">
        <v>0.08</v>
      </c>
      <c r="E506" s="15">
        <v>-6.9</v>
      </c>
      <c r="I506" s="15">
        <v>0.1933768993864827</v>
      </c>
      <c r="K506" s="9" t="s">
        <v>53</v>
      </c>
    </row>
    <row r="507" spans="1:13" x14ac:dyDescent="0.25">
      <c r="A507" s="15"/>
      <c r="B507" s="14">
        <v>151</v>
      </c>
      <c r="C507" s="9">
        <v>564.43161904761837</v>
      </c>
      <c r="D507" s="11">
        <v>0.34599999999999997</v>
      </c>
      <c r="E507" s="15">
        <v>-7.91</v>
      </c>
      <c r="I507" s="15">
        <v>0.19504564512745495</v>
      </c>
      <c r="K507" s="9" t="s">
        <v>53</v>
      </c>
      <c r="L507" s="9" t="s">
        <v>53</v>
      </c>
    </row>
    <row r="508" spans="1:13" x14ac:dyDescent="0.25">
      <c r="A508" s="15"/>
      <c r="B508" s="14">
        <v>152</v>
      </c>
      <c r="C508" s="9">
        <v>564.36285714285646</v>
      </c>
      <c r="E508" s="15"/>
      <c r="I508" s="15">
        <v>8.7591531290307265E-2</v>
      </c>
      <c r="K508" s="9" t="s">
        <v>53</v>
      </c>
    </row>
    <row r="509" spans="1:13" x14ac:dyDescent="0.25">
      <c r="A509" s="15"/>
      <c r="B509" s="14">
        <v>153</v>
      </c>
      <c r="C509" s="9">
        <v>564.29409523809454</v>
      </c>
      <c r="D509" s="11">
        <v>4.0000000000000001E-3</v>
      </c>
      <c r="E509" s="15">
        <v>-9.3000000000000007</v>
      </c>
      <c r="I509" s="15">
        <v>0.22832674845488954</v>
      </c>
      <c r="K509" s="9"/>
      <c r="L509" s="9" t="s">
        <v>53</v>
      </c>
    </row>
    <row r="510" spans="1:13" x14ac:dyDescent="0.25">
      <c r="A510" s="15"/>
      <c r="B510" s="14">
        <v>154</v>
      </c>
      <c r="C510" s="9">
        <v>564.22533333333263</v>
      </c>
      <c r="E510" s="15"/>
      <c r="I510" s="15">
        <v>0.26885822933597137</v>
      </c>
      <c r="K510" s="9" t="s">
        <v>53</v>
      </c>
    </row>
    <row r="511" spans="1:13" x14ac:dyDescent="0.25">
      <c r="A511" s="15"/>
      <c r="B511" s="14">
        <v>155</v>
      </c>
      <c r="C511" s="9">
        <v>564.15657142857071</v>
      </c>
      <c r="E511" s="15"/>
      <c r="I511" s="15">
        <v>0.36202486473098627</v>
      </c>
      <c r="L511" s="9" t="s">
        <v>53</v>
      </c>
    </row>
    <row r="512" spans="1:13" x14ac:dyDescent="0.25">
      <c r="A512" s="15"/>
      <c r="B512" s="14">
        <v>156</v>
      </c>
      <c r="C512" s="9">
        <v>564.0878095238088</v>
      </c>
      <c r="E512" s="15"/>
      <c r="I512" s="15">
        <v>0.10584929890785005</v>
      </c>
      <c r="L512" s="9" t="s">
        <v>53</v>
      </c>
    </row>
    <row r="513" spans="1:13" x14ac:dyDescent="0.25">
      <c r="A513" s="15"/>
      <c r="B513" s="14">
        <v>157</v>
      </c>
      <c r="C513" s="9">
        <v>564.01904761904689</v>
      </c>
      <c r="D513" s="11">
        <v>0.16300000000000001</v>
      </c>
      <c r="E513" s="15">
        <v>-6.3</v>
      </c>
      <c r="I513" s="15">
        <v>0.29434361991393948</v>
      </c>
      <c r="L513" s="9" t="s">
        <v>53</v>
      </c>
    </row>
    <row r="514" spans="1:13" x14ac:dyDescent="0.25">
      <c r="A514" s="15"/>
      <c r="B514" s="14">
        <v>158</v>
      </c>
      <c r="C514" s="9">
        <v>563.95028571428497</v>
      </c>
      <c r="D514" s="11">
        <v>2.5999999999999999E-3</v>
      </c>
      <c r="E514" s="15">
        <v>-4.5</v>
      </c>
      <c r="I514" s="15">
        <v>0.30468089897070982</v>
      </c>
      <c r="L514" s="9" t="s">
        <v>53</v>
      </c>
    </row>
    <row r="515" spans="1:13" x14ac:dyDescent="0.25">
      <c r="A515" s="15"/>
      <c r="B515" s="14">
        <v>159</v>
      </c>
      <c r="C515" s="9">
        <v>563.88152380952306</v>
      </c>
      <c r="E515" s="15"/>
      <c r="I515" s="15">
        <v>0.27645193293534598</v>
      </c>
      <c r="L515" s="9" t="s">
        <v>53</v>
      </c>
    </row>
    <row r="516" spans="1:13" x14ac:dyDescent="0.25">
      <c r="A516" s="15"/>
      <c r="B516" s="14">
        <v>160</v>
      </c>
      <c r="C516" s="9">
        <v>563.81276190476115</v>
      </c>
      <c r="E516" s="15"/>
      <c r="I516" s="15">
        <v>0.35566927514772817</v>
      </c>
      <c r="L516" s="9" t="s">
        <v>53</v>
      </c>
    </row>
    <row r="517" spans="1:13" x14ac:dyDescent="0.25">
      <c r="A517" s="15"/>
      <c r="B517" s="14">
        <v>161</v>
      </c>
      <c r="C517" s="9">
        <v>563.74399999999923</v>
      </c>
      <c r="D517" s="11">
        <v>2.5999999999999999E-3</v>
      </c>
      <c r="E517" s="15">
        <v>-6.3</v>
      </c>
      <c r="I517" s="15">
        <v>0.10400995699332909</v>
      </c>
      <c r="K517" s="9" t="s">
        <v>53</v>
      </c>
    </row>
    <row r="518" spans="1:13" x14ac:dyDescent="0.25">
      <c r="A518" s="15"/>
      <c r="B518" s="14">
        <v>162</v>
      </c>
      <c r="C518" s="9">
        <v>563.67523809523732</v>
      </c>
      <c r="D518" s="11">
        <v>4.0000000000000001E-3</v>
      </c>
      <c r="E518" s="15">
        <v>-2.0299999999999998</v>
      </c>
      <c r="I518" s="15">
        <v>0.11968447466445836</v>
      </c>
      <c r="K518" s="9" t="s">
        <v>53</v>
      </c>
    </row>
    <row r="519" spans="1:13" x14ac:dyDescent="0.25">
      <c r="A519" s="15"/>
      <c r="B519" s="14">
        <v>163</v>
      </c>
      <c r="C519" s="9">
        <v>563.60647619047541</v>
      </c>
      <c r="D519" s="11">
        <v>3.8E-3</v>
      </c>
      <c r="E519" s="15">
        <v>4.75</v>
      </c>
      <c r="I519" s="15">
        <v>0.27082561736078026</v>
      </c>
      <c r="K519" s="9" t="s">
        <v>53</v>
      </c>
    </row>
    <row r="520" spans="1:13" x14ac:dyDescent="0.25">
      <c r="A520" s="15"/>
      <c r="B520" s="14">
        <v>164</v>
      </c>
      <c r="C520" s="9">
        <v>563.53771428571349</v>
      </c>
      <c r="E520" s="15"/>
      <c r="I520" s="15">
        <v>1</v>
      </c>
      <c r="M520" s="9" t="s">
        <v>53</v>
      </c>
    </row>
    <row r="521" spans="1:13" x14ac:dyDescent="0.25">
      <c r="A521" s="15"/>
      <c r="B521" s="14">
        <v>165</v>
      </c>
      <c r="C521" s="9">
        <v>563.46895238095158</v>
      </c>
      <c r="E521" s="15"/>
      <c r="I521" s="15">
        <v>1</v>
      </c>
      <c r="M521" s="9" t="s">
        <v>53</v>
      </c>
    </row>
    <row r="522" spans="1:13" x14ac:dyDescent="0.25">
      <c r="A522" s="15"/>
      <c r="B522" s="14">
        <v>166</v>
      </c>
      <c r="C522" s="9">
        <v>563.40019047618966</v>
      </c>
      <c r="E522" s="15"/>
      <c r="I522" s="15">
        <v>1</v>
      </c>
      <c r="M522" s="9" t="s">
        <v>53</v>
      </c>
    </row>
    <row r="523" spans="1:13" x14ac:dyDescent="0.25">
      <c r="A523" s="15"/>
      <c r="B523" s="14">
        <v>167</v>
      </c>
      <c r="C523" s="9">
        <v>563.33142857142775</v>
      </c>
      <c r="D523" s="11">
        <v>0.01</v>
      </c>
      <c r="E523" s="15">
        <v>-1.5</v>
      </c>
      <c r="I523" s="15">
        <v>0.2387429253103889</v>
      </c>
      <c r="K523" s="9" t="s">
        <v>53</v>
      </c>
    </row>
    <row r="524" spans="1:13" x14ac:dyDescent="0.25">
      <c r="A524" s="15"/>
      <c r="B524" s="14">
        <v>168</v>
      </c>
      <c r="C524" s="9">
        <v>563.26266666666584</v>
      </c>
      <c r="E524" s="15"/>
      <c r="I524" s="15">
        <v>1</v>
      </c>
      <c r="K524" s="9" t="s">
        <v>53</v>
      </c>
    </row>
    <row r="525" spans="1:13" x14ac:dyDescent="0.25">
      <c r="A525" s="15"/>
      <c r="B525" s="14">
        <v>169</v>
      </c>
      <c r="C525" s="9">
        <v>563.19390476190392</v>
      </c>
      <c r="D525" s="11">
        <v>0.314</v>
      </c>
      <c r="E525" s="15">
        <v>-2.14</v>
      </c>
      <c r="I525" s="15">
        <v>0.35721868674291907</v>
      </c>
      <c r="K525" s="9" t="s">
        <v>53</v>
      </c>
    </row>
    <row r="526" spans="1:13" x14ac:dyDescent="0.25">
      <c r="A526" s="15"/>
      <c r="B526" s="14">
        <v>170</v>
      </c>
      <c r="C526" s="9">
        <v>563.12514285714201</v>
      </c>
      <c r="D526" s="11">
        <v>8.8000000000000005E-3</v>
      </c>
      <c r="E526" s="15">
        <v>-2.94</v>
      </c>
      <c r="I526" s="15">
        <v>0.15475260475462241</v>
      </c>
      <c r="K526" s="9" t="s">
        <v>53</v>
      </c>
    </row>
    <row r="527" spans="1:13" x14ac:dyDescent="0.25">
      <c r="A527" s="15"/>
      <c r="B527" s="14">
        <v>171</v>
      </c>
      <c r="C527" s="9">
        <v>563.0563809523801</v>
      </c>
      <c r="E527" s="15"/>
      <c r="I527" s="15">
        <v>0.18929828147769059</v>
      </c>
      <c r="K527" s="9" t="s">
        <v>53</v>
      </c>
    </row>
    <row r="528" spans="1:13" x14ac:dyDescent="0.25">
      <c r="A528" s="15"/>
      <c r="B528" s="14">
        <v>172</v>
      </c>
      <c r="C528" s="9">
        <v>562.98761904761818</v>
      </c>
      <c r="D528" s="11">
        <v>0.22</v>
      </c>
      <c r="E528" s="15">
        <v>-3.65</v>
      </c>
      <c r="I528" s="15">
        <v>0.85799744900579722</v>
      </c>
      <c r="L528" s="9" t="s">
        <v>53</v>
      </c>
    </row>
    <row r="529" spans="1:13" x14ac:dyDescent="0.25">
      <c r="A529" s="15"/>
      <c r="B529" s="14">
        <v>173</v>
      </c>
      <c r="C529" s="9">
        <v>562.91885714285627</v>
      </c>
      <c r="E529" s="15"/>
      <c r="I529" s="15">
        <v>0.63669357832822371</v>
      </c>
      <c r="L529" s="9" t="s">
        <v>53</v>
      </c>
    </row>
    <row r="530" spans="1:13" x14ac:dyDescent="0.25">
      <c r="A530" s="15"/>
      <c r="B530" s="14">
        <v>174</v>
      </c>
      <c r="C530" s="9">
        <v>562.85009523809435</v>
      </c>
      <c r="D530" s="11">
        <v>1.3599999999999999E-2</v>
      </c>
      <c r="E530" s="15">
        <v>-0.7</v>
      </c>
      <c r="I530" s="15">
        <v>0.59131095594179839</v>
      </c>
      <c r="L530" s="9" t="s">
        <v>53</v>
      </c>
    </row>
    <row r="531" spans="1:13" x14ac:dyDescent="0.25">
      <c r="A531" s="15"/>
      <c r="B531" s="14">
        <v>175</v>
      </c>
      <c r="C531" s="9">
        <v>562.78133333333244</v>
      </c>
      <c r="E531" s="15"/>
      <c r="I531" s="15">
        <v>1.0886101001140001</v>
      </c>
      <c r="L531" s="9" t="s">
        <v>53</v>
      </c>
    </row>
    <row r="532" spans="1:13" x14ac:dyDescent="0.25">
      <c r="A532" s="15"/>
      <c r="B532" s="14">
        <v>176</v>
      </c>
      <c r="C532" s="9">
        <v>562.71257142857053</v>
      </c>
      <c r="D532" s="11">
        <v>1.377</v>
      </c>
      <c r="E532" s="15">
        <v>2.4</v>
      </c>
      <c r="I532" s="15">
        <v>0.67927247552701131</v>
      </c>
      <c r="L532" s="9" t="s">
        <v>53</v>
      </c>
    </row>
    <row r="533" spans="1:13" x14ac:dyDescent="0.25">
      <c r="A533" s="15"/>
      <c r="B533" s="14">
        <v>177</v>
      </c>
      <c r="C533" s="9">
        <v>562.64380952380861</v>
      </c>
      <c r="E533" s="15"/>
      <c r="I533" s="15">
        <v>0.99719791005673197</v>
      </c>
      <c r="L533" s="9" t="s">
        <v>53</v>
      </c>
    </row>
    <row r="534" spans="1:13" x14ac:dyDescent="0.25">
      <c r="A534" s="15"/>
      <c r="B534" s="14">
        <v>178</v>
      </c>
      <c r="C534" s="9">
        <v>562.5750476190467</v>
      </c>
      <c r="D534" s="11">
        <v>0.47899999999999998</v>
      </c>
      <c r="E534" s="15">
        <v>1</v>
      </c>
      <c r="I534" s="15">
        <v>0.42194608618551183</v>
      </c>
      <c r="K534" s="9" t="s">
        <v>53</v>
      </c>
    </row>
    <row r="535" spans="1:13" x14ac:dyDescent="0.25">
      <c r="A535" s="15"/>
      <c r="B535" s="14">
        <v>179</v>
      </c>
      <c r="C535" s="9">
        <v>562.50628571428479</v>
      </c>
      <c r="D535" s="11">
        <v>0.4</v>
      </c>
      <c r="E535" s="15">
        <v>0.61</v>
      </c>
      <c r="I535" s="15">
        <v>0.3718165595367407</v>
      </c>
      <c r="K535" s="9" t="s">
        <v>53</v>
      </c>
    </row>
    <row r="536" spans="1:13" x14ac:dyDescent="0.25">
      <c r="A536" s="15"/>
      <c r="B536" s="14">
        <v>180</v>
      </c>
      <c r="C536" s="9">
        <v>562.43752380952287</v>
      </c>
      <c r="D536" s="11">
        <v>1.7000000000000001E-2</v>
      </c>
      <c r="E536" s="15">
        <v>0.2</v>
      </c>
      <c r="I536" s="15">
        <v>0.3753137941996218</v>
      </c>
      <c r="K536" s="9" t="s">
        <v>53</v>
      </c>
    </row>
    <row r="537" spans="1:13" x14ac:dyDescent="0.25">
      <c r="A537" s="15"/>
      <c r="B537" s="14">
        <v>181</v>
      </c>
      <c r="C537" s="9">
        <v>562.36876190476096</v>
      </c>
      <c r="D537" s="11">
        <v>0.45500000000000002</v>
      </c>
      <c r="E537" s="15">
        <v>-0.35</v>
      </c>
      <c r="I537" s="15">
        <v>0.49289859081989229</v>
      </c>
      <c r="K537" s="9" t="s">
        <v>53</v>
      </c>
    </row>
    <row r="538" spans="1:13" x14ac:dyDescent="0.25">
      <c r="A538" s="15"/>
      <c r="B538" s="14">
        <v>182</v>
      </c>
      <c r="C538" s="9">
        <v>562.29999999999905</v>
      </c>
      <c r="D538" s="11">
        <v>4.5999999999999999E-2</v>
      </c>
      <c r="E538" s="15">
        <v>-0.54</v>
      </c>
      <c r="K538" s="9" t="s">
        <v>53</v>
      </c>
    </row>
    <row r="539" spans="1:13" x14ac:dyDescent="0.25">
      <c r="A539" s="15"/>
    </row>
    <row r="540" spans="1:13" x14ac:dyDescent="0.25">
      <c r="A540" s="15"/>
    </row>
    <row r="541" spans="1:13" x14ac:dyDescent="0.25">
      <c r="A541" s="15" t="s">
        <v>85</v>
      </c>
      <c r="B541" s="14" t="s">
        <v>86</v>
      </c>
      <c r="C541" s="15">
        <v>660</v>
      </c>
      <c r="D541" s="11">
        <v>7.07</v>
      </c>
      <c r="E541" s="11">
        <v>1.96</v>
      </c>
      <c r="H541" s="11">
        <v>-3.05</v>
      </c>
      <c r="I541" s="11">
        <v>0.8687818253035644</v>
      </c>
      <c r="M541" s="15" t="s">
        <v>53</v>
      </c>
    </row>
    <row r="542" spans="1:13" x14ac:dyDescent="0.25">
      <c r="A542" s="15"/>
      <c r="B542" s="14" t="s">
        <v>87</v>
      </c>
      <c r="C542" s="15">
        <v>659.6</v>
      </c>
      <c r="D542" s="11">
        <v>0.88300000000000001</v>
      </c>
      <c r="E542" s="11">
        <v>3.0286666666666666</v>
      </c>
      <c r="H542" s="11">
        <v>-8.6</v>
      </c>
      <c r="I542" s="11">
        <v>0.60749165533440475</v>
      </c>
      <c r="K542" s="15" t="s">
        <v>53</v>
      </c>
    </row>
    <row r="543" spans="1:13" x14ac:dyDescent="0.25">
      <c r="A543" s="15"/>
      <c r="B543" s="14" t="s">
        <v>88</v>
      </c>
      <c r="C543" s="15">
        <v>659.2</v>
      </c>
      <c r="D543" s="11">
        <v>0.153</v>
      </c>
      <c r="E543" s="11">
        <v>7.5999999999999998E-2</v>
      </c>
      <c r="H543" s="11">
        <v>-13.98</v>
      </c>
      <c r="I543" s="11">
        <v>0.77446211412535082</v>
      </c>
      <c r="K543" s="15" t="s">
        <v>53</v>
      </c>
    </row>
    <row r="544" spans="1:13" x14ac:dyDescent="0.25">
      <c r="A544" s="15"/>
      <c r="B544" s="14" t="s">
        <v>89</v>
      </c>
      <c r="C544" s="15">
        <v>658.80000000000007</v>
      </c>
      <c r="D544" s="11">
        <v>9.9000000000000005E-2</v>
      </c>
      <c r="E544" s="11">
        <v>-2.6543333333333332</v>
      </c>
      <c r="H544" s="11">
        <v>-15.23</v>
      </c>
      <c r="I544" s="11">
        <v>0.79668214996682152</v>
      </c>
      <c r="K544" s="15" t="s">
        <v>53</v>
      </c>
    </row>
    <row r="545" spans="1:13" x14ac:dyDescent="0.25">
      <c r="A545" s="15"/>
      <c r="B545" s="14" t="s">
        <v>90</v>
      </c>
      <c r="C545" s="15">
        <v>658.40000000000009</v>
      </c>
      <c r="D545" s="11">
        <v>0.38100000000000001</v>
      </c>
      <c r="E545" s="11">
        <v>-5.8123333333333322</v>
      </c>
      <c r="H545" s="11">
        <v>-12.95</v>
      </c>
      <c r="I545" s="11">
        <v>0.84574841883345042</v>
      </c>
      <c r="K545" s="15" t="s">
        <v>53</v>
      </c>
    </row>
    <row r="546" spans="1:13" x14ac:dyDescent="0.25">
      <c r="A546" s="15"/>
      <c r="B546" s="14" t="s">
        <v>91</v>
      </c>
      <c r="C546" s="15">
        <v>658.00000000000011</v>
      </c>
      <c r="E546" s="11">
        <v>-5.94</v>
      </c>
      <c r="H546" s="11"/>
      <c r="I546" s="11">
        <v>0.73228907084371664</v>
      </c>
      <c r="K546" s="15" t="s">
        <v>53</v>
      </c>
    </row>
    <row r="547" spans="1:13" x14ac:dyDescent="0.25">
      <c r="A547" s="15"/>
      <c r="B547" s="14" t="s">
        <v>92</v>
      </c>
      <c r="C547" s="15">
        <v>657.60000000000014</v>
      </c>
      <c r="D547" s="11">
        <v>0.52400000000000002</v>
      </c>
      <c r="E547" s="11">
        <v>-8.2769999999999992</v>
      </c>
      <c r="H547" s="11">
        <v>-10.62</v>
      </c>
      <c r="I547" s="11">
        <v>0.75550215026562118</v>
      </c>
      <c r="K547" s="15" t="s">
        <v>53</v>
      </c>
    </row>
    <row r="548" spans="1:13" x14ac:dyDescent="0.25">
      <c r="A548" s="15"/>
      <c r="B548" s="14" t="s">
        <v>93</v>
      </c>
      <c r="C548" s="15">
        <v>657.20000000000016</v>
      </c>
      <c r="D548" s="11">
        <v>7.3999999999999996E-2</v>
      </c>
      <c r="E548" s="11">
        <v>-8.6116666666666664</v>
      </c>
      <c r="H548" s="11">
        <v>-13.98</v>
      </c>
      <c r="I548" s="11">
        <v>0.83010724561862403</v>
      </c>
      <c r="K548" s="15" t="s">
        <v>53</v>
      </c>
    </row>
    <row r="549" spans="1:13" x14ac:dyDescent="0.25">
      <c r="A549" s="15"/>
      <c r="B549" s="14" t="s">
        <v>94</v>
      </c>
      <c r="C549" s="15">
        <v>656.80000000000018</v>
      </c>
      <c r="D549" s="11">
        <v>0.96099999999999997</v>
      </c>
      <c r="E549" s="11">
        <v>-8.059333333333333</v>
      </c>
      <c r="H549" s="11">
        <v>-8.9</v>
      </c>
      <c r="I549" s="11">
        <v>0.8845323741007195</v>
      </c>
      <c r="K549" s="15" t="s">
        <v>53</v>
      </c>
    </row>
    <row r="550" spans="1:13" x14ac:dyDescent="0.25">
      <c r="A550" s="15"/>
      <c r="B550" s="14" t="s">
        <v>95</v>
      </c>
      <c r="C550" s="15">
        <v>656.4000000000002</v>
      </c>
      <c r="D550" s="11">
        <v>1.2E-2</v>
      </c>
      <c r="E550" s="11">
        <v>-6.766</v>
      </c>
      <c r="H550" s="11"/>
      <c r="I550" s="11">
        <v>0.90274029478928786</v>
      </c>
      <c r="K550" s="15" t="s">
        <v>53</v>
      </c>
    </row>
    <row r="551" spans="1:13" x14ac:dyDescent="0.25">
      <c r="A551" s="15"/>
      <c r="B551" s="14" t="s">
        <v>96</v>
      </c>
      <c r="C551" s="15">
        <v>656.00000000000023</v>
      </c>
      <c r="D551" s="11">
        <v>1.0999999999999999E-2</v>
      </c>
      <c r="E551" s="11">
        <v>-6.4734999999999996</v>
      </c>
      <c r="H551" s="11"/>
      <c r="I551" s="11">
        <v>0.90211667527103767</v>
      </c>
      <c r="K551" s="15" t="s">
        <v>53</v>
      </c>
    </row>
    <row r="552" spans="1:13" x14ac:dyDescent="0.25">
      <c r="A552" s="15"/>
      <c r="B552" s="14" t="s">
        <v>97</v>
      </c>
      <c r="C552" s="15">
        <v>655.60000000000025</v>
      </c>
      <c r="D552" s="11">
        <v>3.74</v>
      </c>
      <c r="E552" s="11">
        <v>-9.9700000000000006</v>
      </c>
      <c r="H552" s="11">
        <v>-11.18</v>
      </c>
      <c r="I552" s="11">
        <v>0.6797940797940798</v>
      </c>
      <c r="M552" s="15" t="s">
        <v>53</v>
      </c>
    </row>
    <row r="553" spans="1:13" x14ac:dyDescent="0.25">
      <c r="A553" s="15"/>
      <c r="B553" s="14" t="s">
        <v>98</v>
      </c>
      <c r="C553" s="15">
        <v>655.20000000000027</v>
      </c>
      <c r="D553" s="11">
        <v>3.6999999999999998E-2</v>
      </c>
      <c r="E553" s="11">
        <v>-9.7183333333333337</v>
      </c>
      <c r="H553" s="11"/>
      <c r="I553" s="11">
        <v>0.83704704028809374</v>
      </c>
      <c r="K553" s="15" t="s">
        <v>53</v>
      </c>
    </row>
    <row r="554" spans="1:13" x14ac:dyDescent="0.25">
      <c r="A554" s="15"/>
      <c r="B554" s="14" t="s">
        <v>99</v>
      </c>
      <c r="C554" s="15">
        <v>654.8000000000003</v>
      </c>
      <c r="D554" s="11">
        <v>0.22600000000000001</v>
      </c>
      <c r="E554" s="11">
        <v>-9.1113333333333344</v>
      </c>
      <c r="H554" s="11">
        <v>-13.43</v>
      </c>
      <c r="I554" s="11">
        <v>0.83452453058752252</v>
      </c>
      <c r="K554" s="15" t="s">
        <v>53</v>
      </c>
    </row>
    <row r="555" spans="1:13" x14ac:dyDescent="0.25">
      <c r="A555" s="15"/>
      <c r="B555" s="14" t="s">
        <v>100</v>
      </c>
      <c r="C555" s="15">
        <v>654.40000000000032</v>
      </c>
      <c r="E555" s="11">
        <v>-8.7799999999999994</v>
      </c>
      <c r="H555" s="11"/>
      <c r="I555" s="11">
        <v>0.7588321167883213</v>
      </c>
      <c r="K555" s="15" t="s">
        <v>53</v>
      </c>
    </row>
    <row r="556" spans="1:13" x14ac:dyDescent="0.25">
      <c r="A556" s="15"/>
      <c r="B556" s="14" t="s">
        <v>101</v>
      </c>
      <c r="C556" s="15">
        <v>654.00000000000034</v>
      </c>
      <c r="D556" s="11">
        <v>0.11700000000000001</v>
      </c>
      <c r="E556" s="11">
        <v>-6.5316666666666663</v>
      </c>
      <c r="H556" s="11">
        <v>-12.49</v>
      </c>
      <c r="I556" s="11">
        <v>0.84525171624713957</v>
      </c>
      <c r="K556" s="15" t="s">
        <v>53</v>
      </c>
    </row>
    <row r="557" spans="1:13" x14ac:dyDescent="0.25">
      <c r="A557" s="15"/>
      <c r="B557" s="14" t="s">
        <v>102</v>
      </c>
      <c r="C557" s="15">
        <v>653.60000000000036</v>
      </c>
      <c r="D557" s="11">
        <v>0.47899999999999998</v>
      </c>
      <c r="E557" s="11">
        <v>-10.535499999999999</v>
      </c>
      <c r="H557" s="11">
        <v>-11.65</v>
      </c>
      <c r="I557" s="11">
        <v>0.8495673396938096</v>
      </c>
      <c r="K557" s="15" t="s">
        <v>53</v>
      </c>
    </row>
    <row r="558" spans="1:13" x14ac:dyDescent="0.25">
      <c r="A558" s="15"/>
      <c r="B558" s="14" t="s">
        <v>103</v>
      </c>
      <c r="C558" s="15">
        <v>653.20000000000039</v>
      </c>
      <c r="D558" s="11">
        <v>0.17799999999999999</v>
      </c>
      <c r="E558" s="11">
        <v>-6.9730000000000008</v>
      </c>
      <c r="H558" s="11">
        <v>-11.14</v>
      </c>
      <c r="I558" s="11">
        <v>0.88344693281402153</v>
      </c>
      <c r="K558" s="15" t="s">
        <v>53</v>
      </c>
    </row>
    <row r="559" spans="1:13" x14ac:dyDescent="0.25">
      <c r="A559" s="15"/>
      <c r="B559" s="14" t="s">
        <v>104</v>
      </c>
      <c r="C559" s="15">
        <v>652.80000000000041</v>
      </c>
      <c r="D559" s="11">
        <v>4.8000000000000001E-2</v>
      </c>
      <c r="E559" s="11">
        <v>-1.3594999999999999</v>
      </c>
      <c r="H559" s="11">
        <v>-9.4600000000000009</v>
      </c>
      <c r="I559" s="11">
        <v>0.76252881931804395</v>
      </c>
      <c r="K559" s="15" t="s">
        <v>53</v>
      </c>
    </row>
    <row r="560" spans="1:13" x14ac:dyDescent="0.25">
      <c r="A560" s="15"/>
    </row>
    <row r="561" spans="1:11" x14ac:dyDescent="0.25">
      <c r="A561" s="15"/>
    </row>
    <row r="562" spans="1:11" x14ac:dyDescent="0.25">
      <c r="A562" s="15" t="s">
        <v>10</v>
      </c>
      <c r="B562" s="14" t="s">
        <v>105</v>
      </c>
      <c r="C562" s="12">
        <v>589.79296066252584</v>
      </c>
      <c r="D562" s="11">
        <v>0.01</v>
      </c>
      <c r="E562" s="11">
        <v>3.0750000000000002</v>
      </c>
      <c r="H562" s="11">
        <v>-14.9</v>
      </c>
      <c r="I562" s="11">
        <v>0.79905660377358489</v>
      </c>
      <c r="K562" s="12" t="s">
        <v>53</v>
      </c>
    </row>
    <row r="563" spans="1:11" x14ac:dyDescent="0.25">
      <c r="A563" s="15"/>
      <c r="B563" s="14" t="s">
        <v>106</v>
      </c>
      <c r="C563" s="12">
        <v>589.5859213250518</v>
      </c>
      <c r="D563" s="11">
        <v>2.1000000000000001E-2</v>
      </c>
      <c r="E563" s="11">
        <v>5.415</v>
      </c>
      <c r="H563" s="11">
        <v>-17.3</v>
      </c>
      <c r="I563" s="11">
        <v>0.82531527323680531</v>
      </c>
      <c r="K563" s="12" t="s">
        <v>53</v>
      </c>
    </row>
    <row r="564" spans="1:11" x14ac:dyDescent="0.25">
      <c r="A564" s="15"/>
      <c r="B564" s="14" t="s">
        <v>107</v>
      </c>
      <c r="C564" s="12">
        <v>589.37888198757764</v>
      </c>
      <c r="D564" s="11">
        <v>1.2999999999999999E-2</v>
      </c>
      <c r="E564" s="11">
        <v>-0.42399999999999999</v>
      </c>
      <c r="H564" s="11">
        <v>-14.92</v>
      </c>
      <c r="I564" s="11">
        <v>0.814214166467923</v>
      </c>
      <c r="K564" s="12" t="s">
        <v>53</v>
      </c>
    </row>
    <row r="565" spans="1:11" x14ac:dyDescent="0.25">
      <c r="A565" s="15"/>
      <c r="B565" s="14" t="s">
        <v>108</v>
      </c>
      <c r="C565" s="12">
        <v>589.10973084886132</v>
      </c>
      <c r="D565" s="11">
        <v>1.9E-2</v>
      </c>
      <c r="E565" s="11">
        <v>-2.797333333333333</v>
      </c>
      <c r="H565" s="11">
        <v>-13.9</v>
      </c>
      <c r="I565" s="11">
        <v>0.72997976293726496</v>
      </c>
      <c r="K565" s="12" t="s">
        <v>53</v>
      </c>
    </row>
    <row r="566" spans="1:11" x14ac:dyDescent="0.25">
      <c r="A566" s="15"/>
      <c r="B566" s="14" t="s">
        <v>109</v>
      </c>
      <c r="C566" s="12">
        <v>588.71635610766043</v>
      </c>
      <c r="D566" s="11">
        <v>3.0000000000000001E-3</v>
      </c>
      <c r="E566" s="11">
        <v>4.8874999999999993</v>
      </c>
      <c r="H566" s="11">
        <v>-12.67</v>
      </c>
      <c r="I566" s="11">
        <v>0.74674152797272908</v>
      </c>
      <c r="K566" s="12" t="s">
        <v>53</v>
      </c>
    </row>
    <row r="567" spans="1:11" x14ac:dyDescent="0.25">
      <c r="A567" s="15"/>
      <c r="B567" s="14" t="s">
        <v>110</v>
      </c>
      <c r="C567" s="12">
        <v>588.21946169772252</v>
      </c>
      <c r="D567" s="11">
        <v>5.0000000000000001E-3</v>
      </c>
      <c r="E567" s="11">
        <v>2.7</v>
      </c>
      <c r="H567" s="11"/>
      <c r="I567" s="11">
        <v>0.9049992669696526</v>
      </c>
      <c r="K567" s="12" t="s">
        <v>53</v>
      </c>
    </row>
    <row r="568" spans="1:11" x14ac:dyDescent="0.25">
      <c r="A568" s="15"/>
      <c r="B568" s="14" t="s">
        <v>111</v>
      </c>
      <c r="C568" s="12">
        <v>587.84679089026918</v>
      </c>
      <c r="D568" s="11">
        <v>2E-3</v>
      </c>
      <c r="E568" s="11">
        <v>2.4900000000000002</v>
      </c>
      <c r="H568" s="11"/>
      <c r="I568" s="11">
        <v>0.76089494163424121</v>
      </c>
      <c r="K568" s="12" t="s">
        <v>53</v>
      </c>
    </row>
    <row r="569" spans="1:11" x14ac:dyDescent="0.25">
      <c r="A569" s="15"/>
      <c r="B569" s="14" t="s">
        <v>112</v>
      </c>
      <c r="C569" s="12">
        <v>587.51552795031057</v>
      </c>
      <c r="D569" s="11">
        <v>2E-3</v>
      </c>
      <c r="E569" s="11">
        <v>-6.2E-2</v>
      </c>
      <c r="H569" s="11"/>
      <c r="I569" s="11">
        <v>0.79353835521769178</v>
      </c>
      <c r="K569" s="12" t="s">
        <v>53</v>
      </c>
    </row>
    <row r="570" spans="1:11" x14ac:dyDescent="0.25">
      <c r="A570" s="15"/>
      <c r="B570" s="14" t="s">
        <v>113</v>
      </c>
      <c r="C570" s="12">
        <v>587.10144927536237</v>
      </c>
      <c r="D570" s="11">
        <v>2.8E-3</v>
      </c>
      <c r="E570" s="11">
        <v>2.5665</v>
      </c>
      <c r="H570" s="11">
        <v>-16.12</v>
      </c>
      <c r="I570" s="11">
        <v>0.75286718460969304</v>
      </c>
      <c r="K570" s="12" t="s">
        <v>53</v>
      </c>
    </row>
    <row r="571" spans="1:11" x14ac:dyDescent="0.25">
      <c r="A571" s="15"/>
      <c r="B571" s="14" t="s">
        <v>114</v>
      </c>
      <c r="C571" s="12">
        <v>586.3975155279503</v>
      </c>
      <c r="D571" s="11">
        <v>3.8000000000000002E-4</v>
      </c>
      <c r="E571" s="11">
        <v>-3.6</v>
      </c>
      <c r="H571" s="11">
        <v>-16.04</v>
      </c>
      <c r="I571" s="11">
        <v>0.69501915708812267</v>
      </c>
      <c r="K571" s="12" t="s">
        <v>53</v>
      </c>
    </row>
    <row r="572" spans="1:11" x14ac:dyDescent="0.25">
      <c r="A572" s="15"/>
      <c r="B572" s="14" t="s">
        <v>115</v>
      </c>
      <c r="C572" s="12">
        <v>585.9006211180124</v>
      </c>
      <c r="D572" s="11">
        <v>4.8000000000000001E-4</v>
      </c>
      <c r="E572" s="11">
        <v>-2.68</v>
      </c>
      <c r="H572" s="11">
        <v>-15.54</v>
      </c>
      <c r="I572" s="11">
        <v>0.74195308237861435</v>
      </c>
      <c r="K572" s="12" t="s">
        <v>53</v>
      </c>
    </row>
    <row r="573" spans="1:11" x14ac:dyDescent="0.25">
      <c r="A573" s="15"/>
      <c r="B573" s="14" t="s">
        <v>116</v>
      </c>
      <c r="C573" s="12">
        <v>583.95445134575573</v>
      </c>
      <c r="H573" s="11"/>
      <c r="I573" s="11">
        <v>0.72750478621569892</v>
      </c>
      <c r="K573" s="12" t="s">
        <v>53</v>
      </c>
    </row>
    <row r="574" spans="1:11" x14ac:dyDescent="0.25">
      <c r="A574" s="15"/>
      <c r="B574" s="14" t="s">
        <v>117</v>
      </c>
      <c r="C574" s="12">
        <v>581.51138716356104</v>
      </c>
      <c r="D574" s="11">
        <v>1.1999999999999999E-3</v>
      </c>
      <c r="E574" s="11">
        <v>2.0790000000000002</v>
      </c>
      <c r="H574" s="11">
        <v>-11.7</v>
      </c>
      <c r="I574" s="11">
        <v>0.83429728166570272</v>
      </c>
      <c r="K574" s="12" t="s">
        <v>53</v>
      </c>
    </row>
    <row r="575" spans="1:11" x14ac:dyDescent="0.25">
      <c r="A575" s="15"/>
      <c r="B575" s="14" t="s">
        <v>118</v>
      </c>
      <c r="C575" s="12">
        <v>580.06211180124228</v>
      </c>
      <c r="D575" s="11">
        <v>1.1000000000000001E-3</v>
      </c>
      <c r="E575" s="11">
        <v>2.61</v>
      </c>
      <c r="H575" s="11">
        <v>-11.45</v>
      </c>
      <c r="I575" s="11">
        <v>0.80723684210526325</v>
      </c>
      <c r="K575" s="12" t="s">
        <v>53</v>
      </c>
    </row>
    <row r="576" spans="1:11" x14ac:dyDescent="0.25">
      <c r="A576" s="15"/>
      <c r="B576" s="14" t="s">
        <v>119</v>
      </c>
      <c r="C576" s="12">
        <v>579.31677018633536</v>
      </c>
      <c r="D576" s="11">
        <v>1.0499999999999999E-3</v>
      </c>
      <c r="E576" s="11">
        <v>1.74</v>
      </c>
      <c r="H576" s="11">
        <v>-13.75</v>
      </c>
      <c r="I576" s="11">
        <v>0.90797279699030542</v>
      </c>
      <c r="K576" s="12" t="s">
        <v>53</v>
      </c>
    </row>
    <row r="577" spans="1:11" x14ac:dyDescent="0.25">
      <c r="A577" s="15"/>
      <c r="B577" s="14" t="s">
        <v>120</v>
      </c>
      <c r="C577" s="12">
        <v>577.28778467908899</v>
      </c>
      <c r="D577" s="11">
        <v>4.0000000000000002E-4</v>
      </c>
      <c r="E577" s="11">
        <v>-3.19</v>
      </c>
      <c r="H577" s="11">
        <v>-14.79</v>
      </c>
      <c r="I577" s="11">
        <v>0.78655028764134094</v>
      </c>
      <c r="K577" s="12" t="s">
        <v>53</v>
      </c>
    </row>
    <row r="578" spans="1:11" x14ac:dyDescent="0.25">
      <c r="A578" s="15"/>
      <c r="B578" s="14" t="s">
        <v>121</v>
      </c>
      <c r="C578" s="12">
        <v>576.66666666666663</v>
      </c>
      <c r="D578" s="11">
        <v>7.8E-2</v>
      </c>
      <c r="E578" s="11">
        <v>-5.0136666666666665</v>
      </c>
      <c r="H578" s="11"/>
      <c r="I578" s="11">
        <v>0.80323148296272595</v>
      </c>
      <c r="K578" s="12" t="s">
        <v>53</v>
      </c>
    </row>
    <row r="579" spans="1:11" x14ac:dyDescent="0.25">
      <c r="A579" s="15"/>
      <c r="B579" s="14" t="s">
        <v>122</v>
      </c>
      <c r="C579" s="12">
        <v>574.47204968944095</v>
      </c>
      <c r="H579" s="11"/>
      <c r="I579" s="11">
        <v>0.84730325885868774</v>
      </c>
      <c r="K579" s="12" t="s">
        <v>53</v>
      </c>
    </row>
    <row r="580" spans="1:11" x14ac:dyDescent="0.25">
      <c r="A580" s="15"/>
      <c r="B580" s="14" t="s">
        <v>123</v>
      </c>
      <c r="C580" s="12">
        <v>571.36645962732916</v>
      </c>
      <c r="D580" s="11">
        <v>4.7E-2</v>
      </c>
      <c r="E580" s="11">
        <v>-6.4153333333333329</v>
      </c>
      <c r="H580" s="11">
        <v>-10.44</v>
      </c>
      <c r="I580" s="11">
        <v>0.8352970054000981</v>
      </c>
      <c r="K580" s="12" t="s">
        <v>53</v>
      </c>
    </row>
    <row r="581" spans="1:11" x14ac:dyDescent="0.25">
      <c r="A581" s="15"/>
      <c r="B581" s="14" t="s">
        <v>124</v>
      </c>
      <c r="C581" s="12">
        <v>570.62111801242236</v>
      </c>
      <c r="D581" s="11">
        <v>0.38900000000000001</v>
      </c>
      <c r="E581" s="11">
        <v>-7.0543333333333331</v>
      </c>
      <c r="H581" s="11">
        <v>-5.4</v>
      </c>
      <c r="I581" s="11">
        <v>0.78327759197324409</v>
      </c>
      <c r="K581" s="12" t="s">
        <v>53</v>
      </c>
    </row>
    <row r="582" spans="1:11" x14ac:dyDescent="0.25">
      <c r="A582" s="15"/>
      <c r="B582" s="14" t="s">
        <v>125</v>
      </c>
      <c r="C582" s="12">
        <v>570.4140786749482</v>
      </c>
      <c r="D582" s="11">
        <v>4.87E-2</v>
      </c>
      <c r="E582" s="11">
        <v>-5.0474999999999994</v>
      </c>
      <c r="H582" s="11">
        <v>-9.67</v>
      </c>
      <c r="I582" s="11">
        <v>0.73453493546951498</v>
      </c>
      <c r="K582" s="12" t="s">
        <v>53</v>
      </c>
    </row>
    <row r="583" spans="1:11" x14ac:dyDescent="0.25">
      <c r="A583" s="15"/>
      <c r="B583" s="14" t="s">
        <v>126</v>
      </c>
      <c r="C583" s="12">
        <v>570</v>
      </c>
      <c r="D583" s="11">
        <v>1.2999999999999999E-2</v>
      </c>
      <c r="E583" s="11">
        <v>-4.6043333333333338</v>
      </c>
      <c r="H583" s="11">
        <v>-12.48</v>
      </c>
      <c r="I583" s="11">
        <v>0.88885706101403594</v>
      </c>
      <c r="K583" s="12" t="s">
        <v>53</v>
      </c>
    </row>
    <row r="584" spans="1:11" x14ac:dyDescent="0.25">
      <c r="A584" s="15"/>
    </row>
    <row r="585" spans="1:11" x14ac:dyDescent="0.25">
      <c r="A585" s="15" t="s">
        <v>11</v>
      </c>
    </row>
    <row r="586" spans="1:11" x14ac:dyDescent="0.25">
      <c r="A586" s="13" t="s">
        <v>127</v>
      </c>
      <c r="B586" s="10" t="s">
        <v>128</v>
      </c>
      <c r="C586" s="12">
        <v>584</v>
      </c>
      <c r="D586" s="11">
        <v>3.4000000000000002E-2</v>
      </c>
      <c r="E586" s="9">
        <v>-14.23</v>
      </c>
      <c r="F586" s="9">
        <v>3.4000000000000002E-2</v>
      </c>
      <c r="H586" s="9">
        <v>-19.64</v>
      </c>
      <c r="I586" s="15">
        <v>0.35943706439478701</v>
      </c>
      <c r="K586" s="12" t="s">
        <v>53</v>
      </c>
    </row>
    <row r="587" spans="1:11" x14ac:dyDescent="0.25">
      <c r="B587" s="10" t="s">
        <v>129</v>
      </c>
      <c r="C587" s="12">
        <v>583.95000000000005</v>
      </c>
      <c r="D587" s="11">
        <v>0.97</v>
      </c>
      <c r="E587" s="9">
        <v>-10.91</v>
      </c>
      <c r="F587" s="9">
        <v>0.97</v>
      </c>
      <c r="H587" s="9">
        <v>-18</v>
      </c>
      <c r="I587" s="15">
        <v>0.30449341428139876</v>
      </c>
      <c r="K587" s="12" t="s">
        <v>53</v>
      </c>
    </row>
    <row r="588" spans="1:11" x14ac:dyDescent="0.25">
      <c r="A588" s="15"/>
      <c r="B588" s="10" t="s">
        <v>130</v>
      </c>
      <c r="C588" s="12">
        <v>583.90000000000009</v>
      </c>
      <c r="D588" s="11">
        <v>3.0000000000000001E-3</v>
      </c>
      <c r="E588" s="9">
        <v>-11.63</v>
      </c>
      <c r="F588" s="9">
        <v>3.0000000000000001E-3</v>
      </c>
      <c r="H588" s="9">
        <v>-16.7</v>
      </c>
      <c r="I588" s="15">
        <v>0.27505581529863304</v>
      </c>
      <c r="K588" s="12" t="s">
        <v>53</v>
      </c>
    </row>
    <row r="589" spans="1:11" x14ac:dyDescent="0.25">
      <c r="A589" s="15"/>
      <c r="B589" s="10" t="s">
        <v>131</v>
      </c>
      <c r="C589" s="12">
        <v>583.85000000000014</v>
      </c>
      <c r="D589" s="11">
        <v>2E-3</v>
      </c>
      <c r="E589" s="9"/>
      <c r="F589" s="9">
        <v>2E-3</v>
      </c>
      <c r="H589" s="9"/>
      <c r="I589" s="9">
        <v>0.27868405750434477</v>
      </c>
      <c r="K589" s="12" t="s">
        <v>53</v>
      </c>
    </row>
    <row r="590" spans="1:11" x14ac:dyDescent="0.25">
      <c r="A590" s="15"/>
      <c r="B590" s="10" t="s">
        <v>132</v>
      </c>
      <c r="C590" s="12">
        <v>583.80000000000018</v>
      </c>
      <c r="D590" s="11">
        <v>3.0000000000000001E-3</v>
      </c>
      <c r="E590" s="9">
        <v>-15.32</v>
      </c>
      <c r="F590" s="9">
        <v>3.0000000000000001E-3</v>
      </c>
      <c r="H590" s="9">
        <v>-9.67</v>
      </c>
      <c r="I590" s="9">
        <v>0.29356059208733049</v>
      </c>
      <c r="K590" s="12" t="s">
        <v>53</v>
      </c>
    </row>
    <row r="591" spans="1:11" x14ac:dyDescent="0.25">
      <c r="A591" s="15"/>
      <c r="B591" s="10" t="s">
        <v>133</v>
      </c>
      <c r="C591" s="12">
        <v>583.75000000000023</v>
      </c>
      <c r="D591" s="11">
        <v>2E-3</v>
      </c>
      <c r="E591" s="9">
        <v>-13.6</v>
      </c>
      <c r="F591" s="9">
        <v>2E-3</v>
      </c>
      <c r="H591" s="9"/>
      <c r="I591" s="9">
        <v>0.33346736889287315</v>
      </c>
      <c r="K591" s="12" t="s">
        <v>53</v>
      </c>
    </row>
    <row r="592" spans="1:11" x14ac:dyDescent="0.25">
      <c r="A592" s="15"/>
      <c r="B592" s="10" t="s">
        <v>134</v>
      </c>
      <c r="C592" s="12">
        <v>583.70000000000027</v>
      </c>
      <c r="D592" s="11">
        <v>6.0000000000000001E-3</v>
      </c>
      <c r="E592" s="9">
        <v>-22.64</v>
      </c>
      <c r="F592" s="9">
        <v>6.0000000000000001E-3</v>
      </c>
      <c r="H592" s="9">
        <v>-16.97</v>
      </c>
      <c r="I592" s="9">
        <v>0.29710042466631259</v>
      </c>
      <c r="K592" s="12" t="s">
        <v>53</v>
      </c>
    </row>
    <row r="593" spans="1:11" x14ac:dyDescent="0.25">
      <c r="A593" s="15"/>
      <c r="B593" s="10" t="s">
        <v>135</v>
      </c>
      <c r="C593" s="12">
        <v>583.65000000000032</v>
      </c>
      <c r="D593" s="11">
        <v>1.4999999999999999E-2</v>
      </c>
      <c r="E593" s="9">
        <v>-26</v>
      </c>
      <c r="F593" s="9">
        <v>1.4999999999999999E-2</v>
      </c>
      <c r="H593" s="9">
        <v>-19.16</v>
      </c>
      <c r="I593" s="9">
        <v>0.31784661689112181</v>
      </c>
      <c r="K593" s="12" t="s">
        <v>53</v>
      </c>
    </row>
    <row r="594" spans="1:11" x14ac:dyDescent="0.25">
      <c r="A594" s="15"/>
      <c r="B594" s="10" t="s">
        <v>136</v>
      </c>
      <c r="C594" s="12">
        <v>583.60000000000036</v>
      </c>
      <c r="D594" s="11">
        <v>3.0000000000000001E-3</v>
      </c>
      <c r="E594" s="9">
        <v>-19.399999999999999</v>
      </c>
      <c r="F594" s="9">
        <v>3.0000000000000001E-3</v>
      </c>
      <c r="H594" s="9">
        <v>-15.88</v>
      </c>
      <c r="I594" s="9">
        <v>0.29354849356405299</v>
      </c>
      <c r="K594" s="12" t="s">
        <v>53</v>
      </c>
    </row>
    <row r="595" spans="1:11" x14ac:dyDescent="0.25">
      <c r="A595" s="15"/>
      <c r="B595" s="10" t="s">
        <v>137</v>
      </c>
      <c r="C595" s="12">
        <v>583.55000000000041</v>
      </c>
      <c r="D595" s="11">
        <v>7.3999999999999996E-2</v>
      </c>
      <c r="E595" s="9">
        <v>-24.6</v>
      </c>
      <c r="F595" s="9">
        <v>7.3999999999999996E-2</v>
      </c>
      <c r="H595" s="9">
        <v>-18.559999999999999</v>
      </c>
      <c r="I595" s="9">
        <v>0.2820271394849499</v>
      </c>
      <c r="K595" s="12" t="s">
        <v>53</v>
      </c>
    </row>
    <row r="596" spans="1:11" x14ac:dyDescent="0.25">
      <c r="A596" s="15"/>
      <c r="B596" s="10" t="s">
        <v>138</v>
      </c>
      <c r="C596" s="12">
        <v>583.50000000000045</v>
      </c>
      <c r="D596" s="11">
        <v>7.0000000000000001E-3</v>
      </c>
      <c r="E596" s="9">
        <v>-24.4</v>
      </c>
      <c r="F596" s="9">
        <v>7.0000000000000001E-3</v>
      </c>
      <c r="H596" s="9">
        <v>-18.25</v>
      </c>
      <c r="I596" s="9">
        <v>0.33259436253506169</v>
      </c>
      <c r="K596" s="12" t="s">
        <v>53</v>
      </c>
    </row>
    <row r="597" spans="1:11" x14ac:dyDescent="0.25">
      <c r="A597" s="15"/>
      <c r="B597" s="10" t="s">
        <v>139</v>
      </c>
      <c r="C597" s="12">
        <v>583.4500000000005</v>
      </c>
      <c r="D597" s="11">
        <v>6.0000000000000001E-3</v>
      </c>
      <c r="E597" s="9">
        <v>-22.23</v>
      </c>
      <c r="F597" s="9">
        <v>6.0000000000000001E-3</v>
      </c>
      <c r="H597" s="9">
        <v>-16.72</v>
      </c>
      <c r="I597" s="9">
        <v>0.29877367061939003</v>
      </c>
      <c r="K597" s="12" t="s">
        <v>53</v>
      </c>
    </row>
    <row r="598" spans="1:11" x14ac:dyDescent="0.25">
      <c r="A598" s="15"/>
      <c r="B598" s="10" t="s">
        <v>140</v>
      </c>
      <c r="C598" s="12">
        <v>583.04999999999995</v>
      </c>
      <c r="D598" s="11">
        <v>2.3E-3</v>
      </c>
      <c r="E598" s="9">
        <v>-5.53</v>
      </c>
      <c r="F598" s="9">
        <v>2.3E-3</v>
      </c>
      <c r="H598" s="9"/>
      <c r="I598" s="9">
        <v>0.2250880392937136</v>
      </c>
      <c r="K598" s="12" t="s">
        <v>53</v>
      </c>
    </row>
    <row r="599" spans="1:11" x14ac:dyDescent="0.25">
      <c r="A599" s="15"/>
      <c r="B599" s="10">
        <v>199</v>
      </c>
      <c r="C599" s="12">
        <v>582.9799999999999</v>
      </c>
      <c r="E599" s="9"/>
      <c r="F599" s="9"/>
      <c r="H599" s="9"/>
      <c r="I599" s="9">
        <v>0.27338702207197185</v>
      </c>
      <c r="K599" s="12" t="s">
        <v>53</v>
      </c>
    </row>
    <row r="600" spans="1:11" x14ac:dyDescent="0.25">
      <c r="A600" s="15"/>
      <c r="B600" s="10">
        <v>200</v>
      </c>
      <c r="C600" s="12">
        <v>582.90999999999985</v>
      </c>
      <c r="E600" s="9"/>
      <c r="F600" s="9"/>
      <c r="H600" s="9"/>
      <c r="I600" s="9">
        <v>0.25999474427439956</v>
      </c>
      <c r="K600" s="12" t="s">
        <v>53</v>
      </c>
    </row>
    <row r="601" spans="1:11" x14ac:dyDescent="0.25">
      <c r="A601" s="15"/>
      <c r="B601" s="10">
        <v>201</v>
      </c>
      <c r="C601" s="12">
        <v>582.8399999999998</v>
      </c>
      <c r="D601" s="11">
        <v>6.0000000000000001E-3</v>
      </c>
      <c r="E601" s="9">
        <v>-5.5</v>
      </c>
      <c r="F601" s="9">
        <v>6.0000000000000001E-3</v>
      </c>
      <c r="H601" s="9"/>
      <c r="I601" s="9">
        <v>0.35553518643489196</v>
      </c>
      <c r="K601" s="12" t="s">
        <v>53</v>
      </c>
    </row>
    <row r="602" spans="1:11" x14ac:dyDescent="0.25">
      <c r="A602" s="15"/>
      <c r="B602" s="10">
        <v>202</v>
      </c>
      <c r="C602" s="12">
        <v>582.76999999999975</v>
      </c>
      <c r="E602" s="9"/>
      <c r="F602" s="9"/>
      <c r="H602" s="9"/>
      <c r="I602" s="9">
        <v>0.28858373672360427</v>
      </c>
      <c r="K602" s="12" t="s">
        <v>53</v>
      </c>
    </row>
    <row r="603" spans="1:11" x14ac:dyDescent="0.25">
      <c r="A603" s="15"/>
      <c r="B603" s="10">
        <v>203</v>
      </c>
      <c r="C603" s="12">
        <v>582.6999999999997</v>
      </c>
      <c r="D603" s="11">
        <v>6.2E-2</v>
      </c>
      <c r="E603" s="9">
        <v>-11.6</v>
      </c>
      <c r="F603" s="9">
        <v>6.2E-2</v>
      </c>
      <c r="H603" s="9">
        <v>-10.26</v>
      </c>
      <c r="I603" s="9">
        <v>0.34494335262097403</v>
      </c>
      <c r="K603" s="12" t="s">
        <v>53</v>
      </c>
    </row>
    <row r="604" spans="1:11" x14ac:dyDescent="0.25">
      <c r="A604" s="15"/>
      <c r="B604" s="10">
        <v>204</v>
      </c>
      <c r="C604" s="12">
        <v>582.62999999999965</v>
      </c>
      <c r="E604" s="9"/>
      <c r="F604" s="9"/>
      <c r="H604" s="9"/>
      <c r="I604" s="9">
        <v>0.22689327769916076</v>
      </c>
      <c r="K604" s="12" t="s">
        <v>53</v>
      </c>
    </row>
    <row r="605" spans="1:11" x14ac:dyDescent="0.25">
      <c r="A605" s="15"/>
      <c r="B605" s="10">
        <v>205</v>
      </c>
      <c r="C605" s="12">
        <v>582.5599999999996</v>
      </c>
      <c r="D605" s="11">
        <v>4.0000000000000001E-3</v>
      </c>
      <c r="E605" s="9">
        <v>-13.31</v>
      </c>
      <c r="F605" s="9">
        <v>4.0000000000000001E-3</v>
      </c>
      <c r="H605" s="9"/>
      <c r="I605" s="9">
        <v>0.34639967319582432</v>
      </c>
      <c r="K605" s="12" t="s">
        <v>53</v>
      </c>
    </row>
    <row r="606" spans="1:11" x14ac:dyDescent="0.25">
      <c r="A606" s="15"/>
      <c r="B606" s="10">
        <v>206</v>
      </c>
      <c r="C606" s="12">
        <v>582.48999999999955</v>
      </c>
      <c r="D606" s="11">
        <v>7.6E-3</v>
      </c>
      <c r="E606" s="9">
        <v>-9.92</v>
      </c>
      <c r="F606" s="9">
        <v>7.6E-3</v>
      </c>
      <c r="H606" s="9"/>
      <c r="I606" s="9">
        <v>0.30733739048796027</v>
      </c>
      <c r="K606" s="12" t="s">
        <v>53</v>
      </c>
    </row>
    <row r="607" spans="1:11" x14ac:dyDescent="0.25">
      <c r="A607" s="15"/>
      <c r="B607" s="10">
        <v>207</v>
      </c>
      <c r="C607" s="12">
        <v>582.4199999999995</v>
      </c>
      <c r="D607" s="11">
        <v>2.3E-3</v>
      </c>
      <c r="E607" s="9">
        <v>-11.27</v>
      </c>
      <c r="F607" s="9">
        <v>2.3E-3</v>
      </c>
      <c r="H607" s="9"/>
      <c r="I607" s="9">
        <v>0.33512851603572591</v>
      </c>
      <c r="K607" s="12" t="s">
        <v>53</v>
      </c>
    </row>
    <row r="608" spans="1:11" x14ac:dyDescent="0.25">
      <c r="B608" s="10">
        <v>208</v>
      </c>
      <c r="C608" s="12">
        <v>582.34999999999945</v>
      </c>
      <c r="E608" s="9"/>
      <c r="F608" s="9"/>
      <c r="H608" s="9"/>
      <c r="I608" s="9">
        <v>0.50861952164756052</v>
      </c>
      <c r="K608" s="12" t="s">
        <v>53</v>
      </c>
    </row>
    <row r="609" spans="1:14" x14ac:dyDescent="0.25">
      <c r="A609" s="15"/>
      <c r="B609" s="10">
        <v>209</v>
      </c>
      <c r="C609" s="12">
        <v>582.2799999999994</v>
      </c>
      <c r="D609" s="11">
        <v>1.2999999999999999E-2</v>
      </c>
      <c r="E609" s="9">
        <v>-12.18</v>
      </c>
      <c r="F609" s="9">
        <v>1.2999999999999999E-2</v>
      </c>
      <c r="H609" s="9">
        <v>-9.2799999999999994</v>
      </c>
      <c r="I609" s="9">
        <v>0.27606160211544489</v>
      </c>
      <c r="K609" s="12" t="s">
        <v>53</v>
      </c>
    </row>
    <row r="610" spans="1:14" x14ac:dyDescent="0.25">
      <c r="A610" s="15"/>
      <c r="B610" s="10">
        <v>210</v>
      </c>
      <c r="C610" s="12">
        <v>582.20999999999935</v>
      </c>
      <c r="D610" s="11">
        <v>0.40500000000000003</v>
      </c>
      <c r="E610" s="9">
        <v>-16.28</v>
      </c>
      <c r="F610" s="9">
        <v>0.40500000000000003</v>
      </c>
      <c r="H610" s="9">
        <v>-7.48</v>
      </c>
      <c r="I610" s="9">
        <v>0.36555325198259764</v>
      </c>
      <c r="K610" s="12" t="s">
        <v>53</v>
      </c>
    </row>
    <row r="611" spans="1:14" x14ac:dyDescent="0.25">
      <c r="A611" s="15"/>
      <c r="B611" s="10">
        <v>211</v>
      </c>
      <c r="C611" s="12">
        <v>582.1399999999993</v>
      </c>
      <c r="E611" s="9"/>
      <c r="F611" s="9"/>
      <c r="H611" s="9"/>
      <c r="I611" s="9">
        <v>0.39831585754902626</v>
      </c>
      <c r="K611" s="12" t="s">
        <v>53</v>
      </c>
    </row>
    <row r="612" spans="1:14" x14ac:dyDescent="0.25">
      <c r="A612" s="15"/>
      <c r="B612" s="10">
        <v>212</v>
      </c>
      <c r="C612" s="12">
        <v>582.06999999999925</v>
      </c>
      <c r="E612" s="9"/>
      <c r="F612" s="9"/>
      <c r="H612" s="9"/>
      <c r="I612" s="9">
        <v>0.29538546979207531</v>
      </c>
      <c r="K612" s="12" t="s">
        <v>53</v>
      </c>
    </row>
    <row r="613" spans="1:14" x14ac:dyDescent="0.25">
      <c r="A613" s="15"/>
      <c r="B613" s="10">
        <v>213</v>
      </c>
      <c r="C613" s="12">
        <v>581.9999999999992</v>
      </c>
      <c r="E613" s="9"/>
      <c r="F613" s="9"/>
      <c r="H613" s="9"/>
      <c r="I613" s="9">
        <v>0.25933516083078706</v>
      </c>
      <c r="K613" s="12" t="s">
        <v>53</v>
      </c>
    </row>
    <row r="614" spans="1:14" x14ac:dyDescent="0.25">
      <c r="A614" s="15"/>
      <c r="B614" s="10">
        <v>214</v>
      </c>
      <c r="C614" s="12">
        <v>581.92999999999915</v>
      </c>
      <c r="E614" s="9"/>
      <c r="F614" s="9"/>
      <c r="H614" s="9"/>
      <c r="I614" s="9">
        <v>0.42384320000190479</v>
      </c>
      <c r="K614" s="12" t="s">
        <v>53</v>
      </c>
    </row>
    <row r="615" spans="1:14" x14ac:dyDescent="0.25">
      <c r="A615" s="15"/>
      <c r="E615" s="9"/>
      <c r="F615" s="9"/>
      <c r="H615" s="9"/>
      <c r="I615" s="9"/>
    </row>
    <row r="616" spans="1:14" x14ac:dyDescent="0.25">
      <c r="A616" s="15" t="s">
        <v>141</v>
      </c>
      <c r="B616" s="14">
        <v>215</v>
      </c>
      <c r="C616" s="12">
        <v>581.9</v>
      </c>
      <c r="D616" s="11">
        <v>3.5999999999999997E-2</v>
      </c>
      <c r="E616" s="9">
        <v>-13.59</v>
      </c>
      <c r="F616" s="9">
        <v>3.5999999999999997E-2</v>
      </c>
      <c r="H616" s="9"/>
      <c r="I616" s="9">
        <v>0.39585600607863425</v>
      </c>
      <c r="N616" s="12" t="s">
        <v>53</v>
      </c>
    </row>
    <row r="617" spans="1:14" x14ac:dyDescent="0.25">
      <c r="A617" s="15"/>
      <c r="B617" s="14">
        <v>216</v>
      </c>
      <c r="C617" s="12">
        <v>581.85</v>
      </c>
      <c r="D617" s="11">
        <v>2.8000000000000001E-2</v>
      </c>
      <c r="E617" s="9">
        <v>-16.670000000000002</v>
      </c>
      <c r="F617" s="9">
        <v>2.8000000000000001E-2</v>
      </c>
      <c r="H617" s="9"/>
      <c r="I617" s="9">
        <v>0.43292029779982033</v>
      </c>
      <c r="N617" s="12" t="s">
        <v>53</v>
      </c>
    </row>
    <row r="618" spans="1:14" x14ac:dyDescent="0.25">
      <c r="A618" s="15"/>
      <c r="B618" s="14">
        <v>217</v>
      </c>
      <c r="C618" s="12">
        <v>581.80000000000007</v>
      </c>
      <c r="D618" s="11">
        <v>7.1000000000000004E-3</v>
      </c>
      <c r="E618" s="9">
        <v>-12.87</v>
      </c>
      <c r="F618" s="9">
        <v>7.1000000000000004E-3</v>
      </c>
      <c r="H618" s="9"/>
      <c r="I618" s="9">
        <v>0.32487288446467477</v>
      </c>
      <c r="N618" s="12" t="s">
        <v>53</v>
      </c>
    </row>
    <row r="619" spans="1:14" x14ac:dyDescent="0.25">
      <c r="A619" s="15"/>
      <c r="B619" s="14">
        <v>218</v>
      </c>
      <c r="C619" s="12">
        <v>581.75000000000011</v>
      </c>
      <c r="E619" s="9"/>
      <c r="F619" s="9"/>
      <c r="H619" s="9"/>
      <c r="I619" s="9">
        <v>0.32981864980892184</v>
      </c>
      <c r="N619" s="12" t="s">
        <v>53</v>
      </c>
    </row>
    <row r="620" spans="1:14" x14ac:dyDescent="0.25">
      <c r="A620" s="15"/>
      <c r="B620" s="14">
        <v>219</v>
      </c>
      <c r="C620" s="12">
        <v>581.70000000000016</v>
      </c>
      <c r="D620" s="11">
        <v>0.17799999999999999</v>
      </c>
      <c r="E620" s="9">
        <v>-8.33</v>
      </c>
      <c r="F620" s="9">
        <v>0.17799999999999999</v>
      </c>
      <c r="H620" s="9"/>
      <c r="I620" s="9">
        <v>0.31005051180126975</v>
      </c>
      <c r="N620" s="12" t="s">
        <v>53</v>
      </c>
    </row>
    <row r="621" spans="1:14" x14ac:dyDescent="0.25">
      <c r="A621" s="15"/>
      <c r="B621" s="14">
        <v>220</v>
      </c>
      <c r="C621" s="12">
        <v>581.6500000000002</v>
      </c>
      <c r="D621" s="11">
        <v>7.0000000000000001E-3</v>
      </c>
      <c r="E621" s="9">
        <v>-9.6999999999999993</v>
      </c>
      <c r="F621" s="9">
        <v>7.0000000000000001E-3</v>
      </c>
      <c r="H621" s="9"/>
      <c r="I621" s="9">
        <v>0.27073762873883545</v>
      </c>
      <c r="N621" s="12" t="s">
        <v>53</v>
      </c>
    </row>
    <row r="622" spans="1:14" x14ac:dyDescent="0.25">
      <c r="A622" s="15"/>
      <c r="B622" s="14">
        <v>221</v>
      </c>
      <c r="C622" s="12">
        <v>581.60000000000025</v>
      </c>
      <c r="D622" s="11">
        <v>1.5800000000000002E-2</v>
      </c>
      <c r="E622" s="9">
        <v>-16.36</v>
      </c>
      <c r="F622" s="9">
        <v>1.5800000000000002E-2</v>
      </c>
      <c r="H622" s="9"/>
      <c r="I622" s="9">
        <v>0.34636957978344418</v>
      </c>
      <c r="N622" s="12" t="s">
        <v>53</v>
      </c>
    </row>
    <row r="623" spans="1:14" x14ac:dyDescent="0.25">
      <c r="A623" s="15"/>
      <c r="B623" s="14">
        <v>222</v>
      </c>
      <c r="C623" s="12">
        <v>581.5500000000003</v>
      </c>
      <c r="E623" s="9"/>
      <c r="F623" s="9"/>
      <c r="H623" s="9"/>
      <c r="I623" s="9">
        <v>0.34640846978863987</v>
      </c>
      <c r="N623" s="12" t="s">
        <v>53</v>
      </c>
    </row>
    <row r="624" spans="1:14" x14ac:dyDescent="0.25">
      <c r="A624" s="15"/>
      <c r="B624" s="10" t="s">
        <v>142</v>
      </c>
      <c r="D624" s="11">
        <v>2E-3</v>
      </c>
      <c r="E624" s="9">
        <v>-11.2</v>
      </c>
      <c r="F624" s="9">
        <v>2E-3</v>
      </c>
      <c r="H624" s="9"/>
      <c r="I624" s="9">
        <v>0.26514496922532155</v>
      </c>
      <c r="N624" s="12" t="s">
        <v>53</v>
      </c>
    </row>
    <row r="625" spans="1:14" x14ac:dyDescent="0.25">
      <c r="A625" s="15"/>
      <c r="B625" s="10" t="s">
        <v>143</v>
      </c>
      <c r="D625" s="11">
        <v>2E-3</v>
      </c>
      <c r="E625" s="9">
        <v>-11.4</v>
      </c>
      <c r="F625" s="9">
        <v>2E-3</v>
      </c>
      <c r="H625" s="9">
        <v>-12.72</v>
      </c>
      <c r="I625" s="9">
        <v>0.29599990697970585</v>
      </c>
      <c r="N625" s="12" t="s">
        <v>53</v>
      </c>
    </row>
    <row r="626" spans="1:14" x14ac:dyDescent="0.25">
      <c r="A626" s="15"/>
      <c r="B626" s="10" t="s">
        <v>144</v>
      </c>
      <c r="D626" s="11">
        <v>2.5999999999999999E-2</v>
      </c>
      <c r="E626" s="9">
        <v>-18.600000000000001</v>
      </c>
      <c r="F626" s="9">
        <v>2.5999999999999999E-2</v>
      </c>
      <c r="H626" s="9">
        <v>-18.510000000000002</v>
      </c>
      <c r="I626" s="9">
        <v>0.22953613622170582</v>
      </c>
      <c r="N626" s="12" t="s">
        <v>53</v>
      </c>
    </row>
    <row r="627" spans="1:14" x14ac:dyDescent="0.25">
      <c r="A627" s="15"/>
      <c r="B627" s="10" t="s">
        <v>145</v>
      </c>
      <c r="E627" s="9"/>
      <c r="F627" s="9"/>
      <c r="H627" s="9">
        <v>-9.6300000000000008</v>
      </c>
      <c r="I627" s="9">
        <v>0.27504806829777489</v>
      </c>
      <c r="N627" s="12" t="s">
        <v>53</v>
      </c>
    </row>
    <row r="628" spans="1:14" x14ac:dyDescent="0.25">
      <c r="A628" s="15"/>
      <c r="B628" s="10" t="s">
        <v>146</v>
      </c>
      <c r="E628" s="9"/>
      <c r="F628" s="9"/>
      <c r="H628" s="9">
        <v>-14.6</v>
      </c>
      <c r="I628" s="9">
        <v>0.3083702561944473</v>
      </c>
      <c r="N628" s="12"/>
    </row>
    <row r="629" spans="1:14" x14ac:dyDescent="0.25">
      <c r="A629" s="15"/>
      <c r="E629" s="9"/>
      <c r="F629" s="9"/>
      <c r="H629" s="9"/>
      <c r="I629" s="9"/>
      <c r="N629" s="12"/>
    </row>
    <row r="630" spans="1:14" x14ac:dyDescent="0.25">
      <c r="A630" s="15" t="s">
        <v>147</v>
      </c>
      <c r="B630" s="14">
        <v>124</v>
      </c>
      <c r="C630" s="12">
        <v>581</v>
      </c>
      <c r="D630" s="11">
        <v>1.6E-2</v>
      </c>
      <c r="E630" s="9">
        <v>-3.11</v>
      </c>
      <c r="F630" s="9">
        <v>1.6E-2</v>
      </c>
      <c r="H630" s="9"/>
      <c r="I630" s="9">
        <v>0.35332549144488096</v>
      </c>
      <c r="N630" s="12" t="s">
        <v>53</v>
      </c>
    </row>
    <row r="631" spans="1:14" x14ac:dyDescent="0.25">
      <c r="A631" s="15" t="s">
        <v>148</v>
      </c>
      <c r="B631" s="14">
        <v>123</v>
      </c>
      <c r="C631" s="12">
        <v>580.91999999999996</v>
      </c>
      <c r="D631" s="11">
        <v>1.8E-3</v>
      </c>
      <c r="E631" s="9">
        <v>-6.625</v>
      </c>
      <c r="F631" s="9">
        <v>1.8E-3</v>
      </c>
      <c r="H631" s="9">
        <v>-14.5</v>
      </c>
      <c r="I631" s="9">
        <v>0.31557252439062278</v>
      </c>
      <c r="N631" s="12" t="s">
        <v>53</v>
      </c>
    </row>
    <row r="632" spans="1:14" x14ac:dyDescent="0.25">
      <c r="A632" s="15"/>
      <c r="B632" s="10">
        <v>122</v>
      </c>
      <c r="C632" s="12">
        <v>580.83999999999992</v>
      </c>
      <c r="D632" s="11">
        <v>3.1440000000000003E-2</v>
      </c>
      <c r="E632" s="9">
        <v>-14.62</v>
      </c>
      <c r="F632" s="9">
        <v>3.1440000000000003E-2</v>
      </c>
      <c r="H632" s="9"/>
      <c r="I632" s="9">
        <v>0.34800255919697837</v>
      </c>
      <c r="N632" s="12" t="s">
        <v>53</v>
      </c>
    </row>
    <row r="633" spans="1:14" x14ac:dyDescent="0.25">
      <c r="A633" s="15"/>
      <c r="B633" s="10">
        <v>121</v>
      </c>
      <c r="C633" s="12">
        <v>580.75999999999988</v>
      </c>
      <c r="D633" s="11">
        <v>2.5000000000000001E-2</v>
      </c>
      <c r="E633" s="9">
        <v>-16.25</v>
      </c>
      <c r="F633" s="9">
        <v>2.5000000000000001E-2</v>
      </c>
      <c r="H633" s="9"/>
      <c r="I633" s="9">
        <v>0.35171735944592253</v>
      </c>
      <c r="N633" s="12" t="s">
        <v>53</v>
      </c>
    </row>
    <row r="634" spans="1:14" x14ac:dyDescent="0.25">
      <c r="A634" s="15"/>
      <c r="B634" s="10">
        <v>120</v>
      </c>
      <c r="C634" s="12">
        <v>580.67999999999984</v>
      </c>
      <c r="D634" s="11">
        <v>0.185</v>
      </c>
      <c r="E634" s="9">
        <v>-20.262</v>
      </c>
      <c r="F634" s="9">
        <v>0.185</v>
      </c>
      <c r="H634" s="9">
        <v>-18.66</v>
      </c>
      <c r="I634" s="9">
        <v>0.46320357880958357</v>
      </c>
      <c r="N634" s="12" t="s">
        <v>53</v>
      </c>
    </row>
    <row r="635" spans="1:14" x14ac:dyDescent="0.25">
      <c r="A635" s="15"/>
      <c r="B635" s="10">
        <v>119</v>
      </c>
      <c r="C635" s="12">
        <v>580.5999999999998</v>
      </c>
      <c r="D635" s="11">
        <v>1.44E-2</v>
      </c>
      <c r="E635" s="9">
        <v>-19.41</v>
      </c>
      <c r="F635" s="9">
        <v>1.44E-2</v>
      </c>
      <c r="H635" s="9">
        <v>-19.97</v>
      </c>
      <c r="I635" s="9">
        <v>0.48048322156239981</v>
      </c>
      <c r="N635" s="12" t="s">
        <v>53</v>
      </c>
    </row>
    <row r="636" spans="1:14" x14ac:dyDescent="0.25">
      <c r="A636" s="15"/>
      <c r="B636" s="10">
        <v>118</v>
      </c>
      <c r="C636" s="12">
        <v>580.51999999999975</v>
      </c>
      <c r="D636" s="11">
        <v>5.1999999999999998E-3</v>
      </c>
      <c r="E636" s="9">
        <v>-4.88</v>
      </c>
      <c r="F636" s="9">
        <v>5.1999999999999998E-3</v>
      </c>
      <c r="H636" s="9">
        <v>-18.100000000000001</v>
      </c>
      <c r="I636" s="9">
        <v>0.36612154359626492</v>
      </c>
      <c r="N636" s="12" t="s">
        <v>53</v>
      </c>
    </row>
    <row r="637" spans="1:14" x14ac:dyDescent="0.25">
      <c r="A637" s="15"/>
      <c r="B637" s="10">
        <v>117</v>
      </c>
      <c r="C637" s="12">
        <v>580.43999999999971</v>
      </c>
      <c r="D637" s="11">
        <v>0.16400000000000001</v>
      </c>
      <c r="E637" s="9">
        <v>-9.9600000000000009</v>
      </c>
      <c r="F637" s="9">
        <v>0.16400000000000001</v>
      </c>
      <c r="H637" s="9">
        <v>-15.88</v>
      </c>
      <c r="I637" s="9">
        <v>0.41572765807221307</v>
      </c>
      <c r="N637" s="12" t="s">
        <v>53</v>
      </c>
    </row>
    <row r="638" spans="1:14" x14ac:dyDescent="0.25">
      <c r="A638" s="15"/>
      <c r="B638" s="10">
        <v>116</v>
      </c>
      <c r="C638" s="12">
        <v>580.35999999999967</v>
      </c>
      <c r="D638" s="11">
        <v>0.23200000000000001</v>
      </c>
      <c r="E638" s="9">
        <v>-8.3000000000000007</v>
      </c>
      <c r="F638" s="9">
        <v>0.23200000000000001</v>
      </c>
      <c r="H638" s="9">
        <v>-18.100000000000001</v>
      </c>
      <c r="I638" s="9">
        <v>0.34307725654813892</v>
      </c>
      <c r="N638" s="12" t="s">
        <v>53</v>
      </c>
    </row>
    <row r="639" spans="1:14" x14ac:dyDescent="0.25">
      <c r="A639" s="15"/>
      <c r="B639" s="10">
        <v>115</v>
      </c>
      <c r="C639" s="12">
        <v>580.27999999999963</v>
      </c>
      <c r="D639" s="11">
        <v>7.13</v>
      </c>
      <c r="E639" s="9">
        <v>-3.42</v>
      </c>
      <c r="F639" s="9">
        <v>7.13</v>
      </c>
      <c r="H639" s="9"/>
      <c r="I639" s="9">
        <v>0.26546314887310013</v>
      </c>
      <c r="N639" s="12" t="s">
        <v>53</v>
      </c>
    </row>
    <row r="640" spans="1:14" x14ac:dyDescent="0.25">
      <c r="A640" s="15"/>
      <c r="B640" s="10">
        <v>114</v>
      </c>
      <c r="C640" s="12">
        <v>580.19999999999959</v>
      </c>
      <c r="D640" s="11">
        <v>7.88</v>
      </c>
      <c r="E640" s="9">
        <v>-2.08</v>
      </c>
      <c r="F640" s="9">
        <v>7.88</v>
      </c>
      <c r="H640" s="9">
        <v>-13.05</v>
      </c>
      <c r="I640" s="9">
        <v>0.31518066715364002</v>
      </c>
      <c r="N640" s="12" t="s">
        <v>53</v>
      </c>
    </row>
    <row r="641" spans="1:14" x14ac:dyDescent="0.25">
      <c r="A641" s="15"/>
      <c r="B641" s="10">
        <v>113</v>
      </c>
      <c r="C641" s="12">
        <v>580.11999999999955</v>
      </c>
      <c r="E641" s="9"/>
      <c r="F641" s="9"/>
      <c r="H641" s="9">
        <v>-7.1</v>
      </c>
      <c r="I641" s="9">
        <v>0.2949347135824289</v>
      </c>
      <c r="N641" s="12" t="s">
        <v>53</v>
      </c>
    </row>
    <row r="642" spans="1:14" x14ac:dyDescent="0.25">
      <c r="A642" s="15"/>
      <c r="B642" s="10">
        <v>112</v>
      </c>
      <c r="C642" s="12">
        <v>580.03999999999951</v>
      </c>
      <c r="E642" s="9"/>
      <c r="F642" s="9"/>
      <c r="H642" s="9"/>
      <c r="I642" s="9"/>
      <c r="N642" s="12" t="s">
        <v>53</v>
      </c>
    </row>
    <row r="643" spans="1:14" x14ac:dyDescent="0.25">
      <c r="A643" s="15"/>
      <c r="E643" s="9"/>
      <c r="F643" s="9"/>
      <c r="H643" s="9"/>
      <c r="I643" s="9"/>
    </row>
    <row r="644" spans="1:14" x14ac:dyDescent="0.25">
      <c r="A644" s="15"/>
      <c r="E644" s="9"/>
      <c r="F644" s="9"/>
      <c r="H644" s="9"/>
      <c r="I644" s="9"/>
    </row>
    <row r="645" spans="1:14" x14ac:dyDescent="0.25">
      <c r="A645" s="15" t="s">
        <v>149</v>
      </c>
      <c r="B645" s="10" t="s">
        <v>150</v>
      </c>
      <c r="C645" s="12">
        <v>581.5</v>
      </c>
      <c r="D645" s="11">
        <v>5.2999999999999999E-2</v>
      </c>
      <c r="E645" s="9">
        <v>-6.73</v>
      </c>
      <c r="F645" s="9">
        <v>5.2999999999999999E-2</v>
      </c>
      <c r="H645" s="9"/>
      <c r="I645" s="9">
        <v>0.40423389899664014</v>
      </c>
      <c r="N645" s="12" t="s">
        <v>53</v>
      </c>
    </row>
    <row r="646" spans="1:14" x14ac:dyDescent="0.25">
      <c r="A646" s="15" t="s">
        <v>151</v>
      </c>
      <c r="B646" s="10">
        <v>23</v>
      </c>
      <c r="C646" s="12">
        <v>581.20000000000005</v>
      </c>
      <c r="D646" s="11">
        <v>2.5999999999999999E-2</v>
      </c>
      <c r="E646" s="9">
        <v>-1.66</v>
      </c>
      <c r="F646" s="9">
        <v>2.5999999999999999E-2</v>
      </c>
      <c r="H646" s="9"/>
      <c r="I646" s="9">
        <v>0.42841794420976775</v>
      </c>
      <c r="N646" s="12" t="s">
        <v>53</v>
      </c>
    </row>
    <row r="647" spans="1:14" x14ac:dyDescent="0.25">
      <c r="A647" s="15"/>
      <c r="B647" s="10">
        <v>22</v>
      </c>
      <c r="C647" s="12">
        <v>580.90000000000009</v>
      </c>
      <c r="D647" s="11">
        <v>6.3E-2</v>
      </c>
      <c r="E647" s="9">
        <v>-12.67</v>
      </c>
      <c r="F647" s="9">
        <v>6.3E-2</v>
      </c>
      <c r="H647" s="9"/>
      <c r="I647" s="9">
        <v>0.43850276813109007</v>
      </c>
      <c r="N647" s="12" t="s">
        <v>53</v>
      </c>
    </row>
    <row r="648" spans="1:14" x14ac:dyDescent="0.25">
      <c r="A648" s="15"/>
      <c r="B648" s="10">
        <v>21</v>
      </c>
      <c r="C648" s="12">
        <v>580.60000000000014</v>
      </c>
      <c r="D648" s="11">
        <v>2.3E-2</v>
      </c>
      <c r="E648" s="9">
        <v>-13.1</v>
      </c>
      <c r="F648" s="9">
        <v>2.3E-2</v>
      </c>
      <c r="H648" s="9"/>
      <c r="I648" s="9">
        <v>0.43111771992878783</v>
      </c>
      <c r="N648" s="12" t="s">
        <v>53</v>
      </c>
    </row>
    <row r="649" spans="1:14" x14ac:dyDescent="0.25">
      <c r="A649" s="15"/>
      <c r="B649" s="10">
        <v>20</v>
      </c>
      <c r="C649" s="12">
        <v>580.30000000000018</v>
      </c>
      <c r="D649" s="11">
        <v>2.3E-2</v>
      </c>
      <c r="E649" s="9">
        <v>-12.16</v>
      </c>
      <c r="F649" s="9">
        <v>2.3E-2</v>
      </c>
      <c r="H649" s="9"/>
      <c r="I649" s="9">
        <v>0.41738754228190761</v>
      </c>
      <c r="N649" s="12" t="s">
        <v>53</v>
      </c>
    </row>
    <row r="650" spans="1:14" x14ac:dyDescent="0.25">
      <c r="A650" s="15"/>
      <c r="B650" s="10">
        <v>19</v>
      </c>
      <c r="C650" s="12">
        <v>580.00000000000023</v>
      </c>
      <c r="D650" s="11">
        <v>4.2000000000000003E-2</v>
      </c>
      <c r="E650" s="9">
        <v>-15.1</v>
      </c>
      <c r="F650" s="9">
        <v>4.2000000000000003E-2</v>
      </c>
      <c r="H650" s="9">
        <v>-18.350000000000001</v>
      </c>
      <c r="I650" s="9">
        <v>0.39178206803020327</v>
      </c>
      <c r="N650" s="12" t="s">
        <v>53</v>
      </c>
    </row>
    <row r="651" spans="1:14" x14ac:dyDescent="0.25">
      <c r="A651" s="15"/>
      <c r="E651" s="9"/>
      <c r="F651" s="9"/>
      <c r="H651" s="9"/>
      <c r="I651" s="9"/>
    </row>
    <row r="652" spans="1:14" x14ac:dyDescent="0.25">
      <c r="A652" s="18" t="s">
        <v>152</v>
      </c>
      <c r="B652" s="10" t="s">
        <v>153</v>
      </c>
      <c r="C652" s="12">
        <v>580.20000000000005</v>
      </c>
      <c r="E652" s="9"/>
      <c r="F652" s="9"/>
      <c r="H652" s="9"/>
      <c r="I652" s="9">
        <v>0.42939807301232324</v>
      </c>
      <c r="K652" s="12" t="s">
        <v>53</v>
      </c>
    </row>
    <row r="653" spans="1:14" x14ac:dyDescent="0.25">
      <c r="A653" s="15" t="s">
        <v>154</v>
      </c>
      <c r="B653" s="10" t="s">
        <v>155</v>
      </c>
      <c r="C653" s="12">
        <v>580</v>
      </c>
      <c r="E653" s="9"/>
      <c r="F653" s="9"/>
      <c r="H653" s="9"/>
      <c r="I653" s="9">
        <v>0.24267476052201195</v>
      </c>
      <c r="K653" s="12" t="s">
        <v>53</v>
      </c>
    </row>
    <row r="654" spans="1:14" x14ac:dyDescent="0.25">
      <c r="A654" s="15"/>
      <c r="B654" s="10" t="s">
        <v>156</v>
      </c>
      <c r="C654" s="12">
        <v>579.79999999999995</v>
      </c>
      <c r="D654" s="11">
        <v>2E-3</v>
      </c>
      <c r="E654" s="9">
        <v>-9.93</v>
      </c>
      <c r="F654" s="9">
        <v>2E-3</v>
      </c>
      <c r="H654" s="9">
        <v>-13.42</v>
      </c>
      <c r="I654" s="9">
        <v>0.18665882013255461</v>
      </c>
      <c r="K654" s="12" t="s">
        <v>53</v>
      </c>
    </row>
    <row r="655" spans="1:14" x14ac:dyDescent="0.25">
      <c r="A655" s="15"/>
      <c r="B655" s="10" t="s">
        <v>157</v>
      </c>
      <c r="C655" s="12">
        <v>579.59999999999991</v>
      </c>
      <c r="D655" s="11">
        <v>4.0000000000000001E-3</v>
      </c>
      <c r="E655" s="9">
        <v>-13.3</v>
      </c>
      <c r="F655" s="9">
        <v>4.0000000000000001E-3</v>
      </c>
      <c r="H655" s="9">
        <v>-9.1999999999999993</v>
      </c>
      <c r="I655" s="9">
        <v>0.26629631125529035</v>
      </c>
      <c r="K655" s="12" t="s">
        <v>53</v>
      </c>
    </row>
    <row r="656" spans="1:14" x14ac:dyDescent="0.25">
      <c r="A656" s="15"/>
      <c r="B656" s="10" t="s">
        <v>158</v>
      </c>
      <c r="C656" s="12">
        <v>579.39999999999986</v>
      </c>
      <c r="D656" s="11">
        <v>4.0000000000000001E-3</v>
      </c>
      <c r="E656" s="9">
        <v>-12.71</v>
      </c>
      <c r="F656" s="9">
        <v>4.0000000000000001E-3</v>
      </c>
      <c r="H656" s="9">
        <v>-9.66</v>
      </c>
      <c r="I656" s="9">
        <v>0.24008831320754717</v>
      </c>
      <c r="K656" s="12" t="s">
        <v>53</v>
      </c>
    </row>
    <row r="657" spans="1:11" x14ac:dyDescent="0.25">
      <c r="A657" s="15"/>
      <c r="B657" s="10" t="s">
        <v>159</v>
      </c>
      <c r="C657" s="12">
        <v>579.19999999999982</v>
      </c>
      <c r="D657" s="11">
        <v>4.0000000000000001E-3</v>
      </c>
      <c r="E657" s="9">
        <v>-15.68</v>
      </c>
      <c r="F657" s="9">
        <v>4.0000000000000001E-3</v>
      </c>
      <c r="H657" s="9">
        <v>-14.54</v>
      </c>
      <c r="I657" s="9">
        <v>0.29754353066430306</v>
      </c>
      <c r="K657" s="12" t="s">
        <v>53</v>
      </c>
    </row>
    <row r="658" spans="1:11" x14ac:dyDescent="0.25">
      <c r="A658" s="15"/>
      <c r="B658" s="10" t="s">
        <v>160</v>
      </c>
      <c r="C658" s="12">
        <v>578.99999999999977</v>
      </c>
      <c r="D658" s="11">
        <v>2E-3</v>
      </c>
      <c r="E658" s="9">
        <v>-12.65</v>
      </c>
      <c r="F658" s="9">
        <v>2E-3</v>
      </c>
      <c r="H658" s="9">
        <v>-10.72</v>
      </c>
      <c r="I658" s="9">
        <v>0.19510467538961576</v>
      </c>
      <c r="K658" s="12" t="s">
        <v>53</v>
      </c>
    </row>
    <row r="659" spans="1:11" x14ac:dyDescent="0.25">
      <c r="A659" s="15"/>
      <c r="B659" s="10" t="s">
        <v>161</v>
      </c>
      <c r="C659" s="12">
        <v>578.79999999999973</v>
      </c>
      <c r="E659" s="9"/>
      <c r="F659" s="9"/>
      <c r="H659" s="9"/>
      <c r="I659" s="9">
        <v>0.21553779712630669</v>
      </c>
      <c r="K659" s="12" t="s">
        <v>53</v>
      </c>
    </row>
    <row r="660" spans="1:11" x14ac:dyDescent="0.25">
      <c r="A660" s="15"/>
      <c r="B660" s="10" t="s">
        <v>162</v>
      </c>
      <c r="C660" s="12">
        <v>578.59999999999968</v>
      </c>
      <c r="D660" s="11">
        <v>2E-3</v>
      </c>
      <c r="E660" s="9">
        <v>-10.3</v>
      </c>
      <c r="F660" s="9">
        <v>2E-3</v>
      </c>
      <c r="H660" s="9">
        <v>-9.4700000000000006</v>
      </c>
      <c r="I660" s="9">
        <v>0.26238627184207014</v>
      </c>
      <c r="K660" s="12" t="s">
        <v>53</v>
      </c>
    </row>
    <row r="661" spans="1:11" x14ac:dyDescent="0.25">
      <c r="A661" s="15"/>
      <c r="B661" s="10" t="s">
        <v>163</v>
      </c>
      <c r="C661" s="12">
        <v>578.39999999999964</v>
      </c>
      <c r="D661" s="11">
        <v>0.08</v>
      </c>
      <c r="E661" s="9">
        <v>-7.2</v>
      </c>
      <c r="F661" s="9">
        <v>0.08</v>
      </c>
      <c r="H661" s="9">
        <v>-7.3</v>
      </c>
      <c r="I661" s="9">
        <v>0.18930167556390901</v>
      </c>
      <c r="K661" s="12" t="s">
        <v>53</v>
      </c>
    </row>
    <row r="662" spans="1:11" x14ac:dyDescent="0.25">
      <c r="A662" s="15"/>
      <c r="B662" s="10" t="s">
        <v>164</v>
      </c>
      <c r="C662" s="12">
        <v>578.19999999999959</v>
      </c>
      <c r="D662" s="11">
        <v>0.18</v>
      </c>
      <c r="E662" s="9">
        <v>-5.2</v>
      </c>
      <c r="F662" s="9">
        <v>0.18</v>
      </c>
      <c r="H662" s="9">
        <v>-7.57</v>
      </c>
      <c r="I662" s="9">
        <v>0.18660397913849719</v>
      </c>
      <c r="K662" s="12" t="s">
        <v>53</v>
      </c>
    </row>
    <row r="663" spans="1:11" x14ac:dyDescent="0.25">
      <c r="A663" s="15"/>
      <c r="B663" s="10" t="s">
        <v>165</v>
      </c>
      <c r="C663" s="12">
        <v>577.99999999999955</v>
      </c>
      <c r="D663" s="11">
        <v>0.24</v>
      </c>
      <c r="E663" s="9">
        <v>-5.4</v>
      </c>
      <c r="F663" s="9">
        <v>0.24</v>
      </c>
      <c r="H663" s="9">
        <v>-18.39</v>
      </c>
      <c r="I663" s="9"/>
      <c r="K663" s="12" t="s">
        <v>53</v>
      </c>
    </row>
    <row r="664" spans="1:11" x14ac:dyDescent="0.25">
      <c r="A664" s="15"/>
      <c r="B664" s="10" t="s">
        <v>166</v>
      </c>
      <c r="C664" s="12">
        <v>577.7999999999995</v>
      </c>
      <c r="D664" s="11">
        <v>7.2999999999999995E-2</v>
      </c>
      <c r="E664" s="9">
        <v>-7.1</v>
      </c>
      <c r="F664" s="9">
        <v>7.2999999999999995E-2</v>
      </c>
      <c r="H664" s="9">
        <v>-18.89</v>
      </c>
      <c r="I664" s="9"/>
      <c r="K664" s="12" t="s">
        <v>53</v>
      </c>
    </row>
    <row r="665" spans="1:11" x14ac:dyDescent="0.25">
      <c r="A665" s="15"/>
      <c r="B665" s="10" t="s">
        <v>167</v>
      </c>
      <c r="C665" s="12">
        <v>577.59999999999945</v>
      </c>
      <c r="D665" s="11">
        <v>0.28000000000000003</v>
      </c>
      <c r="E665" s="9">
        <v>-5.7</v>
      </c>
      <c r="F665" s="9">
        <v>0.28000000000000003</v>
      </c>
      <c r="H665" s="9">
        <v>-19.55</v>
      </c>
      <c r="I665" s="9"/>
      <c r="K665" s="12" t="s">
        <v>53</v>
      </c>
    </row>
    <row r="666" spans="1:11" x14ac:dyDescent="0.25">
      <c r="A666" s="15"/>
      <c r="E666" s="9"/>
      <c r="F666" s="9"/>
      <c r="H666" s="9"/>
      <c r="I666" s="9"/>
      <c r="K666" s="12"/>
    </row>
    <row r="667" spans="1:11" x14ac:dyDescent="0.25">
      <c r="A667" s="15" t="s">
        <v>168</v>
      </c>
      <c r="C667" s="12">
        <v>579.79999999999995</v>
      </c>
      <c r="E667" s="9"/>
      <c r="F667" s="9"/>
      <c r="H667" s="9"/>
      <c r="I667" s="9">
        <v>0.25194714252373335</v>
      </c>
      <c r="K667" s="12" t="s">
        <v>53</v>
      </c>
    </row>
    <row r="668" spans="1:11" x14ac:dyDescent="0.25">
      <c r="A668" s="15" t="s">
        <v>148</v>
      </c>
      <c r="E668" s="9"/>
      <c r="F668" s="9"/>
      <c r="H668" s="9"/>
      <c r="I668" s="9"/>
    </row>
    <row r="669" spans="1:11" x14ac:dyDescent="0.25">
      <c r="A669" s="15"/>
      <c r="E669" s="9"/>
      <c r="F669" s="9"/>
      <c r="H669" s="9"/>
      <c r="I669" s="9"/>
    </row>
    <row r="670" spans="1:11" x14ac:dyDescent="0.25">
      <c r="A670" s="18" t="s">
        <v>169</v>
      </c>
      <c r="B670" s="10" t="s">
        <v>170</v>
      </c>
      <c r="C670" s="12">
        <v>577</v>
      </c>
      <c r="D670" s="11">
        <v>3.4000000000000002E-2</v>
      </c>
      <c r="E670" s="9">
        <v>-18.54</v>
      </c>
      <c r="F670" s="9">
        <v>3.4000000000000002E-2</v>
      </c>
      <c r="H670" s="9">
        <v>-19.2</v>
      </c>
      <c r="I670" s="9">
        <v>0.30544821539810352</v>
      </c>
      <c r="K670" s="12" t="s">
        <v>53</v>
      </c>
    </row>
    <row r="671" spans="1:11" x14ac:dyDescent="0.25">
      <c r="A671" s="15" t="s">
        <v>171</v>
      </c>
      <c r="B671" s="10" t="s">
        <v>172</v>
      </c>
      <c r="C671" s="12">
        <v>576.79999999999995</v>
      </c>
      <c r="D671" s="11">
        <v>6.5000000000000002E-2</v>
      </c>
      <c r="E671" s="9">
        <v>-17.515999999999998</v>
      </c>
      <c r="F671" s="9">
        <v>6.5000000000000002E-2</v>
      </c>
      <c r="H671" s="9">
        <v>-19.27</v>
      </c>
      <c r="I671" s="9">
        <v>0.28247275178122411</v>
      </c>
      <c r="K671" s="12" t="s">
        <v>53</v>
      </c>
    </row>
    <row r="672" spans="1:11" x14ac:dyDescent="0.25">
      <c r="A672" s="15"/>
      <c r="B672" s="10" t="s">
        <v>173</v>
      </c>
      <c r="C672" s="12">
        <v>576.59999999999991</v>
      </c>
      <c r="D672" s="11">
        <v>3.0000000000000001E-3</v>
      </c>
      <c r="E672" s="9">
        <v>-12.83</v>
      </c>
      <c r="F672" s="9">
        <v>3.0000000000000001E-3</v>
      </c>
      <c r="H672" s="9">
        <v>-15.55</v>
      </c>
      <c r="I672" s="9">
        <v>0.33623020905440948</v>
      </c>
      <c r="K672" s="12" t="s">
        <v>53</v>
      </c>
    </row>
    <row r="673" spans="1:11" x14ac:dyDescent="0.25">
      <c r="A673" s="15"/>
      <c r="B673" s="10" t="s">
        <v>174</v>
      </c>
      <c r="C673" s="12">
        <v>576.39999999999986</v>
      </c>
      <c r="D673" s="11">
        <v>3.5000000000000003E-2</v>
      </c>
      <c r="E673" s="9">
        <v>-14.52</v>
      </c>
      <c r="F673" s="9">
        <v>3.5000000000000003E-2</v>
      </c>
      <c r="H673" s="9">
        <v>-15.07</v>
      </c>
      <c r="I673" s="9">
        <v>0.28793090807477534</v>
      </c>
      <c r="K673" s="12" t="s">
        <v>53</v>
      </c>
    </row>
    <row r="674" spans="1:11" x14ac:dyDescent="0.25">
      <c r="A674" s="15"/>
      <c r="B674" s="10" t="s">
        <v>175</v>
      </c>
      <c r="C674" s="12">
        <v>576.19999999999982</v>
      </c>
      <c r="D674" s="11">
        <v>3.5999999999999997E-2</v>
      </c>
      <c r="E674" s="9">
        <v>-16.399999999999999</v>
      </c>
      <c r="F674" s="9">
        <v>3.5999999999999997E-2</v>
      </c>
      <c r="H674" s="9">
        <v>-16.68</v>
      </c>
      <c r="I674" s="9">
        <v>0.23142123816771742</v>
      </c>
      <c r="K674" s="12" t="s">
        <v>53</v>
      </c>
    </row>
    <row r="675" spans="1:11" x14ac:dyDescent="0.25">
      <c r="A675" s="15"/>
      <c r="B675" s="10" t="s">
        <v>176</v>
      </c>
      <c r="C675" s="12">
        <v>575.99999999999977</v>
      </c>
      <c r="D675" s="11">
        <v>0.105</v>
      </c>
      <c r="E675" s="9">
        <v>-17.5</v>
      </c>
      <c r="F675" s="9">
        <v>0.105</v>
      </c>
      <c r="H675" s="9">
        <v>-17.48</v>
      </c>
      <c r="I675" s="9">
        <v>0.28700683548710992</v>
      </c>
      <c r="K675" s="12" t="s">
        <v>53</v>
      </c>
    </row>
    <row r="676" spans="1:11" x14ac:dyDescent="0.25">
      <c r="A676" s="15"/>
      <c r="B676" s="10" t="s">
        <v>177</v>
      </c>
      <c r="C676" s="12">
        <v>575.79999999999973</v>
      </c>
      <c r="D676" s="11">
        <v>1.7000000000000001E-2</v>
      </c>
      <c r="E676" s="9">
        <v>-14.4</v>
      </c>
      <c r="F676" s="9">
        <v>1.7000000000000001E-2</v>
      </c>
      <c r="H676" s="9">
        <v>-17.88</v>
      </c>
      <c r="I676" s="9">
        <v>0.24749971380143573</v>
      </c>
      <c r="K676" s="12" t="s">
        <v>53</v>
      </c>
    </row>
    <row r="677" spans="1:11" x14ac:dyDescent="0.25">
      <c r="A677" s="15"/>
      <c r="B677" s="10" t="s">
        <v>178</v>
      </c>
      <c r="C677" s="12">
        <v>575.59999999999968</v>
      </c>
      <c r="D677" s="11">
        <v>2E-3</v>
      </c>
      <c r="E677" s="9">
        <v>-12.8</v>
      </c>
      <c r="F677" s="9">
        <v>2E-3</v>
      </c>
      <c r="H677" s="9">
        <v>-16.13</v>
      </c>
      <c r="I677" s="9">
        <v>0.26810690257023317</v>
      </c>
      <c r="K677" s="12" t="s">
        <v>53</v>
      </c>
    </row>
    <row r="678" spans="1:11" x14ac:dyDescent="0.25">
      <c r="A678" s="15"/>
      <c r="B678" s="10" t="s">
        <v>179</v>
      </c>
      <c r="C678" s="12">
        <v>575.39999999999964</v>
      </c>
      <c r="D678" s="11">
        <v>1.4E-2</v>
      </c>
      <c r="E678" s="9">
        <v>-13.95</v>
      </c>
      <c r="F678" s="9">
        <v>1.4E-2</v>
      </c>
      <c r="H678" s="9">
        <v>-17.940000000000001</v>
      </c>
      <c r="I678" s="9">
        <v>0.2753356489629033</v>
      </c>
      <c r="K678" s="12" t="s">
        <v>53</v>
      </c>
    </row>
    <row r="679" spans="1:11" x14ac:dyDescent="0.25">
      <c r="A679" s="15"/>
      <c r="B679" s="10" t="s">
        <v>180</v>
      </c>
      <c r="C679" s="12">
        <v>575.19999999999959</v>
      </c>
      <c r="D679" s="11">
        <v>5.0000000000000001E-3</v>
      </c>
      <c r="E679" s="9">
        <v>-14.3</v>
      </c>
      <c r="F679" s="9">
        <v>5.0000000000000001E-3</v>
      </c>
      <c r="H679" s="9">
        <v>-17.97</v>
      </c>
      <c r="I679" s="9">
        <v>0.25110668328655111</v>
      </c>
      <c r="K679" s="12" t="s">
        <v>53</v>
      </c>
    </row>
    <row r="680" spans="1:11" x14ac:dyDescent="0.25">
      <c r="A680" s="15"/>
      <c r="E680" s="9"/>
      <c r="F680" s="9"/>
      <c r="H680" s="9"/>
      <c r="I680" s="9"/>
      <c r="K680" s="12"/>
    </row>
    <row r="681" spans="1:11" x14ac:dyDescent="0.25">
      <c r="A681" s="15" t="s">
        <v>181</v>
      </c>
      <c r="B681" s="10">
        <v>49</v>
      </c>
      <c r="C681" s="12">
        <v>575</v>
      </c>
      <c r="D681" s="11">
        <v>4.2199999999999998E-3</v>
      </c>
      <c r="E681" s="9">
        <v>-6.63</v>
      </c>
      <c r="F681" s="9">
        <v>4.2199999999999998E-3</v>
      </c>
      <c r="H681" s="9">
        <v>-15.5</v>
      </c>
      <c r="I681" s="9">
        <v>0.30994837277768877</v>
      </c>
      <c r="K681" s="12" t="s">
        <v>53</v>
      </c>
    </row>
    <row r="682" spans="1:11" x14ac:dyDescent="0.25">
      <c r="A682" s="15"/>
      <c r="B682" s="10">
        <v>50</v>
      </c>
      <c r="C682" s="12">
        <v>574.75</v>
      </c>
      <c r="D682" s="11">
        <v>2.7000000000000001E-3</v>
      </c>
      <c r="E682" s="9">
        <v>-13.061999999999999</v>
      </c>
      <c r="F682" s="9">
        <v>2.7000000000000001E-3</v>
      </c>
      <c r="H682" s="9"/>
      <c r="I682" s="9">
        <v>0.22405424893874515</v>
      </c>
      <c r="K682" s="12" t="s">
        <v>53</v>
      </c>
    </row>
    <row r="683" spans="1:11" x14ac:dyDescent="0.25">
      <c r="A683" s="15"/>
      <c r="B683" s="10">
        <v>51</v>
      </c>
      <c r="C683" s="12">
        <v>574.5</v>
      </c>
      <c r="E683" s="9"/>
      <c r="F683" s="9"/>
      <c r="H683" s="9"/>
      <c r="I683" s="9">
        <v>0.19536864519563479</v>
      </c>
      <c r="K683" s="12" t="s">
        <v>53</v>
      </c>
    </row>
    <row r="684" spans="1:11" x14ac:dyDescent="0.25">
      <c r="A684" s="15"/>
      <c r="B684" s="10">
        <v>52</v>
      </c>
      <c r="C684" s="12">
        <v>574.25</v>
      </c>
      <c r="E684" s="9"/>
      <c r="F684" s="9"/>
      <c r="H684" s="9"/>
      <c r="I684" s="9">
        <v>0.28583353765291164</v>
      </c>
      <c r="K684" s="12" t="s">
        <v>53</v>
      </c>
    </row>
    <row r="685" spans="1:11" x14ac:dyDescent="0.25">
      <c r="A685" s="15"/>
      <c r="B685" s="10">
        <v>53</v>
      </c>
      <c r="C685" s="12">
        <v>574</v>
      </c>
      <c r="E685" s="9"/>
      <c r="F685" s="9"/>
      <c r="H685" s="9"/>
      <c r="I685" s="9">
        <v>0.2376931004731983</v>
      </c>
      <c r="K685" s="12" t="s">
        <v>53</v>
      </c>
    </row>
    <row r="686" spans="1:11" x14ac:dyDescent="0.25">
      <c r="A686" s="15"/>
      <c r="B686" s="10">
        <v>54</v>
      </c>
      <c r="C686" s="12">
        <v>573.75</v>
      </c>
      <c r="E686" s="9"/>
      <c r="F686" s="9"/>
      <c r="H686" s="9"/>
      <c r="I686" s="9">
        <v>0.22591059130568572</v>
      </c>
      <c r="K686" s="12" t="s">
        <v>53</v>
      </c>
    </row>
    <row r="687" spans="1:11" x14ac:dyDescent="0.25">
      <c r="A687" s="15"/>
      <c r="B687" s="10">
        <v>55</v>
      </c>
      <c r="C687" s="12">
        <v>573.5</v>
      </c>
      <c r="D687" s="11">
        <v>2E-3</v>
      </c>
      <c r="E687" s="9">
        <v>-10.35</v>
      </c>
      <c r="F687" s="9">
        <v>2E-3</v>
      </c>
      <c r="H687" s="9"/>
      <c r="I687" s="9">
        <v>0.19503237146554034</v>
      </c>
      <c r="K687" s="12" t="s">
        <v>53</v>
      </c>
    </row>
    <row r="688" spans="1:11" x14ac:dyDescent="0.25">
      <c r="A688" s="15"/>
      <c r="B688" s="10">
        <v>56</v>
      </c>
      <c r="C688" s="12">
        <v>573.25</v>
      </c>
      <c r="D688" s="11">
        <v>4.7E-2</v>
      </c>
      <c r="E688" s="9">
        <v>-21.1</v>
      </c>
      <c r="F688" s="9">
        <v>4.7E-2</v>
      </c>
      <c r="H688" s="9"/>
      <c r="I688" s="9">
        <v>0.27196381398579417</v>
      </c>
      <c r="K688" s="12" t="s">
        <v>53</v>
      </c>
    </row>
    <row r="689" spans="1:11" x14ac:dyDescent="0.25">
      <c r="A689" s="15"/>
      <c r="B689" s="10">
        <v>57</v>
      </c>
      <c r="C689" s="12">
        <v>573</v>
      </c>
      <c r="E689" s="9"/>
      <c r="F689" s="9"/>
      <c r="H689" s="9">
        <v>-7.03</v>
      </c>
      <c r="I689" s="9">
        <v>0.18579364565396636</v>
      </c>
      <c r="K689" s="12" t="s">
        <v>53</v>
      </c>
    </row>
    <row r="690" spans="1:11" x14ac:dyDescent="0.25">
      <c r="A690" s="15"/>
      <c r="B690" s="10">
        <v>58</v>
      </c>
      <c r="C690" s="12">
        <v>572.75</v>
      </c>
      <c r="E690" s="9"/>
      <c r="F690" s="9"/>
      <c r="H690" s="9"/>
      <c r="I690" s="9">
        <v>0.16497876510944137</v>
      </c>
      <c r="K690" s="12" t="s">
        <v>53</v>
      </c>
    </row>
    <row r="691" spans="1:11" x14ac:dyDescent="0.25">
      <c r="A691" s="15"/>
      <c r="B691" s="10">
        <v>59</v>
      </c>
      <c r="C691" s="12">
        <v>572.5</v>
      </c>
      <c r="E691" s="9"/>
      <c r="F691" s="9"/>
      <c r="H691" s="9"/>
      <c r="I691" s="9">
        <v>0.19850011717834543</v>
      </c>
      <c r="K691" s="12" t="s">
        <v>53</v>
      </c>
    </row>
    <row r="692" spans="1:11" x14ac:dyDescent="0.25">
      <c r="A692" s="15"/>
      <c r="B692" s="10">
        <v>60</v>
      </c>
      <c r="C692" s="12">
        <v>572.25</v>
      </c>
      <c r="E692" s="9"/>
      <c r="F692" s="9"/>
      <c r="H692" s="9"/>
      <c r="I692" s="9">
        <v>0.16867469879518071</v>
      </c>
      <c r="K692" s="12" t="s">
        <v>53</v>
      </c>
    </row>
    <row r="693" spans="1:11" x14ac:dyDescent="0.25">
      <c r="A693" s="15"/>
      <c r="B693" s="10">
        <v>61</v>
      </c>
      <c r="C693" s="12">
        <v>572</v>
      </c>
      <c r="E693" s="9"/>
      <c r="F693" s="9"/>
      <c r="H693" s="9"/>
      <c r="I693" s="9">
        <v>0.31498017337149997</v>
      </c>
      <c r="K693" s="12" t="s">
        <v>53</v>
      </c>
    </row>
    <row r="694" spans="1:11" x14ac:dyDescent="0.25">
      <c r="A694" s="15"/>
      <c r="B694" s="10">
        <v>62</v>
      </c>
      <c r="C694" s="12">
        <v>571.75</v>
      </c>
      <c r="D694" s="11">
        <v>2.27</v>
      </c>
      <c r="E694" s="9"/>
      <c r="F694" s="9">
        <v>2.27</v>
      </c>
      <c r="H694" s="9"/>
      <c r="I694" s="9">
        <v>0.13487168293933205</v>
      </c>
      <c r="K694" s="12" t="s">
        <v>53</v>
      </c>
    </row>
    <row r="695" spans="1:11" x14ac:dyDescent="0.25">
      <c r="A695" s="15"/>
      <c r="B695" s="10">
        <v>63</v>
      </c>
      <c r="C695" s="12">
        <v>571.5</v>
      </c>
      <c r="D695" s="11">
        <v>0.01</v>
      </c>
      <c r="E695" s="9">
        <v>-19.36</v>
      </c>
      <c r="F695" s="9">
        <v>0.01</v>
      </c>
      <c r="H695" s="9">
        <v>-11.23</v>
      </c>
      <c r="I695" s="9">
        <v>0.17379457784876268</v>
      </c>
      <c r="K695" s="12" t="s">
        <v>53</v>
      </c>
    </row>
    <row r="696" spans="1:11" x14ac:dyDescent="0.25">
      <c r="A696" s="15"/>
      <c r="B696" s="10">
        <v>64</v>
      </c>
      <c r="C696" s="12">
        <v>571.25</v>
      </c>
      <c r="D696" s="11">
        <v>1.23E-2</v>
      </c>
      <c r="E696" s="9">
        <v>-20.47</v>
      </c>
      <c r="F696" s="9">
        <v>1.23E-2</v>
      </c>
      <c r="H696" s="9">
        <v>-8.08</v>
      </c>
      <c r="I696" s="9">
        <v>0.3012294222258044</v>
      </c>
      <c r="K696" s="12" t="s">
        <v>53</v>
      </c>
    </row>
    <row r="697" spans="1:11" x14ac:dyDescent="0.25">
      <c r="A697" s="15"/>
      <c r="B697" s="10">
        <v>65</v>
      </c>
      <c r="C697" s="12">
        <v>571</v>
      </c>
      <c r="D697" s="11">
        <v>2.9000000000000001E-2</v>
      </c>
      <c r="E697" s="9">
        <v>-1.85</v>
      </c>
      <c r="F697" s="9">
        <v>2.9000000000000001E-2</v>
      </c>
      <c r="H697" s="9">
        <v>-16.3</v>
      </c>
      <c r="I697" s="9">
        <v>0.18645865081154361</v>
      </c>
      <c r="K697" s="12" t="s">
        <v>53</v>
      </c>
    </row>
    <row r="698" spans="1:11" x14ac:dyDescent="0.25">
      <c r="A698" s="15"/>
      <c r="B698" s="10">
        <v>66</v>
      </c>
      <c r="C698" s="12">
        <v>570.75</v>
      </c>
      <c r="E698" s="9"/>
      <c r="F698" s="9"/>
      <c r="H698" s="9"/>
      <c r="I698" s="9">
        <v>0.19477817168334041</v>
      </c>
      <c r="K698" s="12" t="s">
        <v>53</v>
      </c>
    </row>
    <row r="699" spans="1:11" x14ac:dyDescent="0.25">
      <c r="A699" s="15"/>
      <c r="B699" s="10">
        <v>67</v>
      </c>
      <c r="C699" s="12">
        <v>570.5</v>
      </c>
      <c r="D699" s="11">
        <v>1E-3</v>
      </c>
      <c r="E699" s="9"/>
      <c r="F699" s="9">
        <v>1E-3</v>
      </c>
      <c r="H699" s="9"/>
      <c r="I699" s="9">
        <v>0.16904144015681313</v>
      </c>
      <c r="K699" s="12" t="s">
        <v>53</v>
      </c>
    </row>
    <row r="700" spans="1:11" x14ac:dyDescent="0.25">
      <c r="A700" s="15"/>
      <c r="E700" s="9"/>
      <c r="F700" s="9"/>
      <c r="H700" s="9"/>
      <c r="I700" s="9"/>
      <c r="K700" s="12"/>
    </row>
    <row r="701" spans="1:11" x14ac:dyDescent="0.25">
      <c r="A701" s="15" t="s">
        <v>182</v>
      </c>
      <c r="B701" s="10">
        <v>158</v>
      </c>
      <c r="C701" s="12">
        <v>569</v>
      </c>
      <c r="E701" s="9"/>
      <c r="F701" s="9"/>
      <c r="H701" s="9">
        <v>-17.28</v>
      </c>
      <c r="I701" s="9">
        <v>0.27690802348336591</v>
      </c>
      <c r="K701" s="12" t="s">
        <v>53</v>
      </c>
    </row>
    <row r="702" spans="1:11" x14ac:dyDescent="0.25">
      <c r="A702" s="15"/>
      <c r="B702" s="10">
        <v>159</v>
      </c>
      <c r="C702" s="12">
        <v>568.92999999999995</v>
      </c>
      <c r="E702" s="9">
        <v>-4.7</v>
      </c>
      <c r="F702" s="9"/>
      <c r="H702" s="9"/>
      <c r="I702" s="9">
        <v>0.25121555915721233</v>
      </c>
      <c r="K702" s="12" t="s">
        <v>53</v>
      </c>
    </row>
    <row r="703" spans="1:11" x14ac:dyDescent="0.25">
      <c r="A703" s="15"/>
      <c r="B703" s="10">
        <v>160</v>
      </c>
      <c r="C703" s="12">
        <v>568.8599999999999</v>
      </c>
      <c r="E703" s="9"/>
      <c r="F703" s="9"/>
      <c r="H703" s="9"/>
      <c r="I703" s="9">
        <v>0.28114357947763641</v>
      </c>
      <c r="K703" s="12" t="s">
        <v>53</v>
      </c>
    </row>
    <row r="704" spans="1:11" x14ac:dyDescent="0.25">
      <c r="A704" s="15"/>
      <c r="B704" s="10">
        <v>161</v>
      </c>
      <c r="C704" s="12">
        <v>568.78999999999985</v>
      </c>
      <c r="D704" s="11">
        <v>2E-3</v>
      </c>
      <c r="E704" s="9">
        <v>-4.5999999999999996</v>
      </c>
      <c r="F704" s="9">
        <v>2E-3</v>
      </c>
      <c r="H704" s="9">
        <v>-13.98</v>
      </c>
      <c r="I704" s="9">
        <v>0.25675338553556515</v>
      </c>
      <c r="K704" s="12" t="s">
        <v>53</v>
      </c>
    </row>
    <row r="705" spans="1:11" x14ac:dyDescent="0.25">
      <c r="A705" s="15"/>
      <c r="B705" s="10">
        <v>162</v>
      </c>
      <c r="C705" s="12">
        <v>568.7199999999998</v>
      </c>
      <c r="E705" s="9"/>
      <c r="F705" s="9"/>
      <c r="H705" s="9"/>
      <c r="I705" s="9">
        <v>0.20779525710260621</v>
      </c>
      <c r="K705" s="12" t="s">
        <v>53</v>
      </c>
    </row>
    <row r="706" spans="1:11" x14ac:dyDescent="0.25">
      <c r="A706" s="15"/>
      <c r="B706" s="10">
        <v>163</v>
      </c>
      <c r="C706" s="12">
        <v>568.64999999999975</v>
      </c>
      <c r="E706" s="9"/>
      <c r="F706" s="9"/>
      <c r="H706" s="9"/>
      <c r="I706" s="9">
        <v>0.24676162378057101</v>
      </c>
      <c r="K706" s="12" t="s">
        <v>53</v>
      </c>
    </row>
    <row r="707" spans="1:11" x14ac:dyDescent="0.25">
      <c r="A707" s="15"/>
      <c r="B707" s="10">
        <v>164</v>
      </c>
      <c r="C707" s="12">
        <v>568.5799999999997</v>
      </c>
      <c r="E707" s="9"/>
      <c r="F707" s="9"/>
      <c r="H707" s="9"/>
      <c r="I707" s="9">
        <v>0.2482204928300393</v>
      </c>
      <c r="K707" s="12" t="s">
        <v>53</v>
      </c>
    </row>
    <row r="708" spans="1:11" x14ac:dyDescent="0.25">
      <c r="A708" s="15"/>
      <c r="B708" s="10">
        <v>165</v>
      </c>
      <c r="C708" s="12">
        <v>568.50999999999965</v>
      </c>
      <c r="E708" s="9"/>
      <c r="F708" s="9"/>
      <c r="H708" s="9"/>
      <c r="I708" s="9">
        <v>0.23632700057570522</v>
      </c>
      <c r="K708" s="12" t="s">
        <v>53</v>
      </c>
    </row>
    <row r="709" spans="1:11" x14ac:dyDescent="0.25">
      <c r="A709" s="15"/>
      <c r="B709" s="10">
        <v>166</v>
      </c>
      <c r="C709" s="12">
        <v>568.4399999999996</v>
      </c>
      <c r="D709" s="11">
        <v>0.11</v>
      </c>
      <c r="E709" s="9">
        <v>-17.5</v>
      </c>
      <c r="F709" s="9">
        <v>0.11</v>
      </c>
      <c r="H709" s="9"/>
      <c r="I709" s="9">
        <v>0.17106382978723406</v>
      </c>
      <c r="K709" s="12" t="s">
        <v>53</v>
      </c>
    </row>
    <row r="710" spans="1:11" x14ac:dyDescent="0.25">
      <c r="A710" s="15"/>
      <c r="B710" s="10">
        <v>167</v>
      </c>
      <c r="C710" s="12">
        <v>568.36999999999955</v>
      </c>
      <c r="D710" s="11">
        <v>6.8000000000000005E-2</v>
      </c>
      <c r="E710" s="9">
        <v>-24.4</v>
      </c>
      <c r="F710" s="9">
        <v>6.8000000000000005E-2</v>
      </c>
      <c r="H710" s="9"/>
      <c r="I710" s="9">
        <v>0.23080372509739225</v>
      </c>
      <c r="K710" s="12" t="s">
        <v>53</v>
      </c>
    </row>
    <row r="711" spans="1:11" x14ac:dyDescent="0.25">
      <c r="A711" s="15"/>
      <c r="B711" s="10">
        <v>168</v>
      </c>
      <c r="C711" s="12">
        <v>568.2999999999995</v>
      </c>
      <c r="D711" s="11">
        <v>2E-3</v>
      </c>
      <c r="E711" s="9">
        <v>-13.87</v>
      </c>
      <c r="F711" s="9">
        <v>2E-3</v>
      </c>
      <c r="H711" s="9"/>
      <c r="I711" s="9">
        <v>0.23490357255769845</v>
      </c>
      <c r="K711" s="12" t="s">
        <v>53</v>
      </c>
    </row>
    <row r="712" spans="1:11" x14ac:dyDescent="0.25">
      <c r="A712" s="15"/>
      <c r="B712" s="10">
        <v>169</v>
      </c>
      <c r="C712" s="12">
        <v>568.22999999999945</v>
      </c>
      <c r="E712" s="9"/>
      <c r="F712" s="9"/>
      <c r="H712" s="9"/>
      <c r="I712" s="9">
        <v>0.21300949190396426</v>
      </c>
      <c r="K712" s="12" t="s">
        <v>53</v>
      </c>
    </row>
    <row r="713" spans="1:11" x14ac:dyDescent="0.25">
      <c r="A713" s="15"/>
      <c r="B713" s="10">
        <v>170</v>
      </c>
      <c r="C713" s="12">
        <v>568.1599999999994</v>
      </c>
      <c r="D713" s="11">
        <v>1.1999999999999999E-3</v>
      </c>
      <c r="E713" s="9">
        <v>-5.5</v>
      </c>
      <c r="F713" s="9">
        <v>1.1999999999999999E-3</v>
      </c>
      <c r="H713" s="9"/>
      <c r="I713" s="9">
        <v>0.23823781009409747</v>
      </c>
      <c r="K713" s="12" t="s">
        <v>53</v>
      </c>
    </row>
    <row r="714" spans="1:11" x14ac:dyDescent="0.25">
      <c r="A714" s="15"/>
      <c r="B714" s="10">
        <v>171</v>
      </c>
      <c r="C714" s="12">
        <v>568.08999999999935</v>
      </c>
      <c r="D714" s="11">
        <v>4.0000000000000001E-3</v>
      </c>
      <c r="E714" s="9">
        <v>-21.933599999999998</v>
      </c>
      <c r="F714" s="9">
        <v>4.0000000000000001E-3</v>
      </c>
      <c r="H714" s="9"/>
      <c r="I714" s="9">
        <v>0.26187845303867402</v>
      </c>
      <c r="K714" s="12" t="s">
        <v>53</v>
      </c>
    </row>
    <row r="715" spans="1:11" x14ac:dyDescent="0.25">
      <c r="A715" s="15"/>
      <c r="B715" s="10">
        <v>172</v>
      </c>
      <c r="C715" s="12">
        <v>568.0199999999993</v>
      </c>
      <c r="D715" s="11">
        <v>2.8000000000000001E-2</v>
      </c>
      <c r="E715" s="9">
        <v>-25.7</v>
      </c>
      <c r="F715" s="9">
        <v>2.8000000000000001E-2</v>
      </c>
      <c r="H715" s="9"/>
      <c r="I715" s="9">
        <v>0.29107725788900979</v>
      </c>
      <c r="K715" s="12" t="s">
        <v>53</v>
      </c>
    </row>
    <row r="716" spans="1:11" x14ac:dyDescent="0.25">
      <c r="A716" s="15"/>
      <c r="E716" s="9"/>
      <c r="F716" s="9"/>
      <c r="H716" s="9"/>
      <c r="I716" s="9"/>
      <c r="K716" s="12"/>
    </row>
    <row r="717" spans="1:11" x14ac:dyDescent="0.25">
      <c r="A717" s="15" t="s">
        <v>183</v>
      </c>
      <c r="B717" s="10">
        <v>173</v>
      </c>
      <c r="C717" s="12">
        <v>566.79999999999995</v>
      </c>
      <c r="E717" s="9"/>
      <c r="F717" s="9"/>
      <c r="H717" s="9">
        <v>-7.72</v>
      </c>
      <c r="I717" s="9">
        <v>0.18577414371474546</v>
      </c>
      <c r="K717" s="12" t="s">
        <v>53</v>
      </c>
    </row>
    <row r="718" spans="1:11" x14ac:dyDescent="0.25">
      <c r="A718" s="15"/>
      <c r="B718" s="10">
        <v>174</v>
      </c>
      <c r="C718" s="12">
        <v>566.7299999999999</v>
      </c>
      <c r="D718" s="11">
        <v>0.16800000000000001</v>
      </c>
      <c r="E718" s="9">
        <v>-24.84</v>
      </c>
      <c r="F718" s="9">
        <v>0.16800000000000001</v>
      </c>
      <c r="H718" s="9"/>
      <c r="I718" s="9">
        <v>0.25037140854940432</v>
      </c>
      <c r="K718" s="12" t="s">
        <v>53</v>
      </c>
    </row>
    <row r="719" spans="1:11" x14ac:dyDescent="0.25">
      <c r="A719" s="15"/>
      <c r="B719" s="10">
        <v>175</v>
      </c>
      <c r="C719" s="12">
        <v>566.65999999999985</v>
      </c>
      <c r="D719" s="11">
        <v>3.0000000000000001E-3</v>
      </c>
      <c r="E719" s="9">
        <v>-13</v>
      </c>
      <c r="F719" s="9">
        <v>3.0000000000000001E-3</v>
      </c>
      <c r="H719" s="9"/>
      <c r="I719" s="9">
        <v>0.20124385450715843</v>
      </c>
      <c r="K719" s="12" t="s">
        <v>53</v>
      </c>
    </row>
    <row r="720" spans="1:11" x14ac:dyDescent="0.25">
      <c r="A720" s="15"/>
      <c r="B720" s="10">
        <v>176</v>
      </c>
      <c r="C720" s="12">
        <v>566.5899999999998</v>
      </c>
      <c r="D720" s="11">
        <v>5.7999999999999996E-3</v>
      </c>
      <c r="E720" s="9">
        <v>-22.16</v>
      </c>
      <c r="F720" s="9">
        <v>5.7999999999999996E-3</v>
      </c>
      <c r="H720" s="9">
        <v>-17.350000000000001</v>
      </c>
      <c r="I720" s="9">
        <v>0.14243599684694536</v>
      </c>
      <c r="K720" s="12" t="s">
        <v>53</v>
      </c>
    </row>
    <row r="721" spans="1:11" x14ac:dyDescent="0.25">
      <c r="A721" s="15"/>
      <c r="B721" s="10">
        <v>177</v>
      </c>
      <c r="C721" s="12">
        <v>566.51999999999975</v>
      </c>
      <c r="E721" s="9"/>
      <c r="F721" s="9"/>
      <c r="H721" s="9"/>
      <c r="I721" s="9">
        <v>0.20452672264817132</v>
      </c>
      <c r="K721" s="12" t="s">
        <v>53</v>
      </c>
    </row>
    <row r="722" spans="1:11" x14ac:dyDescent="0.25">
      <c r="A722" s="15"/>
      <c r="B722" s="10">
        <v>178</v>
      </c>
      <c r="C722" s="12">
        <v>566.4499999999997</v>
      </c>
      <c r="E722" s="9"/>
      <c r="F722" s="9"/>
      <c r="H722" s="9"/>
      <c r="I722" s="9"/>
      <c r="K722" s="12" t="s">
        <v>53</v>
      </c>
    </row>
    <row r="723" spans="1:11" x14ac:dyDescent="0.25">
      <c r="A723" s="15"/>
      <c r="B723" s="10">
        <v>179</v>
      </c>
      <c r="C723" s="12">
        <v>566.37999999999965</v>
      </c>
      <c r="D723" s="11">
        <v>5.9999999999999995E-4</v>
      </c>
      <c r="E723" s="9">
        <v>-8.17</v>
      </c>
      <c r="F723" s="9">
        <v>5.9999999999999995E-4</v>
      </c>
      <c r="H723" s="9"/>
      <c r="I723" s="9">
        <v>0.16730241775663893</v>
      </c>
      <c r="K723" s="12" t="s">
        <v>53</v>
      </c>
    </row>
    <row r="724" spans="1:11" x14ac:dyDescent="0.25">
      <c r="A724" s="15"/>
      <c r="B724" s="10">
        <v>180</v>
      </c>
      <c r="C724" s="12">
        <v>566.3099999999996</v>
      </c>
      <c r="D724" s="11">
        <v>4.0000000000000002E-4</v>
      </c>
      <c r="E724" s="9">
        <v>-6.43</v>
      </c>
      <c r="F724" s="9">
        <v>4.0000000000000002E-4</v>
      </c>
      <c r="H724" s="9"/>
      <c r="I724" s="9">
        <v>0.11919644543182448</v>
      </c>
      <c r="K724" s="12" t="s">
        <v>53</v>
      </c>
    </row>
    <row r="725" spans="1:11" x14ac:dyDescent="0.25">
      <c r="A725" s="15"/>
      <c r="B725" s="10">
        <v>181</v>
      </c>
      <c r="C725" s="12">
        <v>566.23999999999955</v>
      </c>
      <c r="D725" s="11">
        <v>0.02</v>
      </c>
      <c r="E725" s="9">
        <v>-26.51</v>
      </c>
      <c r="F725" s="9">
        <v>0.02</v>
      </c>
      <c r="H725" s="9">
        <v>-13.6</v>
      </c>
      <c r="I725" s="9">
        <v>0.19540021344717184</v>
      </c>
      <c r="K725" s="12" t="s">
        <v>53</v>
      </c>
    </row>
    <row r="726" spans="1:11" x14ac:dyDescent="0.25">
      <c r="A726" s="15"/>
      <c r="B726" s="10">
        <v>182</v>
      </c>
      <c r="C726" s="12">
        <v>566.1699999999995</v>
      </c>
      <c r="D726" s="11">
        <v>8.0000000000000004E-4</v>
      </c>
      <c r="E726" s="9">
        <v>-17.25</v>
      </c>
      <c r="F726" s="9">
        <v>8.0000000000000004E-4</v>
      </c>
      <c r="H726" s="9"/>
      <c r="I726" s="9">
        <v>0.10007905635648755</v>
      </c>
      <c r="K726" s="12" t="s">
        <v>53</v>
      </c>
    </row>
    <row r="727" spans="1:11" x14ac:dyDescent="0.25">
      <c r="A727" s="15"/>
      <c r="E727" s="9"/>
      <c r="F727" s="9"/>
      <c r="H727" s="9"/>
      <c r="I727" s="9"/>
      <c r="K727" s="12"/>
    </row>
    <row r="728" spans="1:11" x14ac:dyDescent="0.25">
      <c r="A728" s="15" t="s">
        <v>184</v>
      </c>
      <c r="B728" s="10">
        <v>183</v>
      </c>
      <c r="C728" s="12">
        <v>565.79999999999995</v>
      </c>
      <c r="D728" s="11">
        <v>1.15E-3</v>
      </c>
      <c r="E728" s="9">
        <v>-19.82</v>
      </c>
      <c r="F728" s="9">
        <v>1.15E-3</v>
      </c>
      <c r="H728" s="9">
        <v>-15.73</v>
      </c>
      <c r="I728" s="9">
        <v>0.21854197845249754</v>
      </c>
      <c r="K728" s="12" t="s">
        <v>53</v>
      </c>
    </row>
    <row r="729" spans="1:11" x14ac:dyDescent="0.25">
      <c r="A729" s="15"/>
      <c r="B729" s="10">
        <v>184</v>
      </c>
      <c r="C729" s="12">
        <v>565.77</v>
      </c>
      <c r="D729" s="11">
        <v>6.1899999999999998E-4</v>
      </c>
      <c r="E729" s="9">
        <v>-15.02</v>
      </c>
      <c r="F729" s="9">
        <v>6.1899999999999998E-4</v>
      </c>
      <c r="H729" s="9"/>
      <c r="I729" s="9">
        <v>0.30583185840707966</v>
      </c>
      <c r="K729" s="12" t="s">
        <v>53</v>
      </c>
    </row>
    <row r="730" spans="1:11" x14ac:dyDescent="0.25">
      <c r="A730" s="15"/>
      <c r="B730" s="10">
        <v>185</v>
      </c>
      <c r="C730" s="12">
        <v>565.74</v>
      </c>
      <c r="D730" s="11">
        <v>5.5699999999999999E-4</v>
      </c>
      <c r="E730" s="9">
        <v>-7.03</v>
      </c>
      <c r="F730" s="9">
        <v>5.5699999999999999E-4</v>
      </c>
      <c r="H730" s="9"/>
      <c r="I730" s="9">
        <v>0.1546826895565093</v>
      </c>
      <c r="K730" s="12" t="s">
        <v>53</v>
      </c>
    </row>
    <row r="731" spans="1:11" x14ac:dyDescent="0.25">
      <c r="A731" s="15"/>
      <c r="B731" s="10">
        <v>186</v>
      </c>
      <c r="C731" s="12">
        <v>565.71</v>
      </c>
      <c r="E731" s="9"/>
      <c r="F731" s="9"/>
      <c r="H731" s="9"/>
      <c r="I731" s="9">
        <v>0.24523275140388121</v>
      </c>
      <c r="K731" s="12" t="s">
        <v>53</v>
      </c>
    </row>
    <row r="732" spans="1:11" x14ac:dyDescent="0.25">
      <c r="A732" s="15"/>
      <c r="B732" s="10">
        <v>187</v>
      </c>
      <c r="C732" s="12">
        <v>565.68000000000006</v>
      </c>
      <c r="D732" s="11">
        <v>4.9399999999999997E-4</v>
      </c>
      <c r="E732" s="9">
        <v>-12.05</v>
      </c>
      <c r="F732" s="9">
        <v>4.9399999999999997E-4</v>
      </c>
      <c r="H732" s="9"/>
      <c r="I732" s="9">
        <v>0.21343619694397287</v>
      </c>
      <c r="K732" s="12" t="s">
        <v>53</v>
      </c>
    </row>
    <row r="733" spans="1:11" x14ac:dyDescent="0.25">
      <c r="A733" s="15"/>
      <c r="B733" s="10">
        <v>188</v>
      </c>
      <c r="C733" s="12">
        <v>565.65000000000009</v>
      </c>
      <c r="E733" s="9"/>
      <c r="F733" s="9"/>
      <c r="H733" s="9"/>
      <c r="I733" s="9">
        <v>0.17133105807790081</v>
      </c>
      <c r="K733" s="12" t="s">
        <v>53</v>
      </c>
    </row>
    <row r="734" spans="1:11" x14ac:dyDescent="0.25">
      <c r="A734" s="15"/>
      <c r="B734" s="10">
        <v>189</v>
      </c>
      <c r="C734" s="12">
        <v>565.62000000000012</v>
      </c>
      <c r="E734" s="9"/>
      <c r="F734" s="9"/>
      <c r="H734" s="9"/>
      <c r="I734" s="9">
        <v>0.22923975985389206</v>
      </c>
      <c r="K734" s="12" t="s">
        <v>53</v>
      </c>
    </row>
    <row r="735" spans="1:11" x14ac:dyDescent="0.25">
      <c r="A735" s="15"/>
      <c r="B735" s="10">
        <v>190</v>
      </c>
      <c r="C735" s="12">
        <v>565.59000000000015</v>
      </c>
      <c r="D735" s="11">
        <v>4.6700000000000002E-4</v>
      </c>
      <c r="E735" s="9">
        <v>-9.64</v>
      </c>
      <c r="F735" s="9">
        <v>4.6700000000000002E-4</v>
      </c>
      <c r="H735" s="9"/>
      <c r="I735" s="9">
        <v>0.23776134301270416</v>
      </c>
      <c r="K735" s="12" t="s">
        <v>53</v>
      </c>
    </row>
    <row r="736" spans="1:11" x14ac:dyDescent="0.25">
      <c r="A736" s="15"/>
      <c r="B736" s="10">
        <v>191</v>
      </c>
      <c r="C736" s="12">
        <v>565.56000000000017</v>
      </c>
      <c r="D736" s="11">
        <v>3.3000000000000002E-2</v>
      </c>
      <c r="E736" s="9">
        <v>-26.22</v>
      </c>
      <c r="F736" s="9">
        <v>3.3000000000000002E-2</v>
      </c>
      <c r="H736" s="9">
        <v>-6.04</v>
      </c>
      <c r="I736" s="9">
        <v>0.2356689447236181</v>
      </c>
      <c r="K736" s="12" t="s">
        <v>53</v>
      </c>
    </row>
    <row r="737" spans="1:11" x14ac:dyDescent="0.25">
      <c r="A737" s="15"/>
      <c r="B737" s="10">
        <v>192</v>
      </c>
      <c r="C737" s="12">
        <v>565.5300000000002</v>
      </c>
      <c r="D737" s="11">
        <v>2E-3</v>
      </c>
      <c r="E737" s="9">
        <v>-21.9</v>
      </c>
      <c r="F737" s="9">
        <v>2E-3</v>
      </c>
      <c r="H737" s="9">
        <v>-15.41</v>
      </c>
      <c r="I737" s="9">
        <v>0.26801681887069817</v>
      </c>
      <c r="K737" s="12" t="s">
        <v>53</v>
      </c>
    </row>
    <row r="738" spans="1:11" x14ac:dyDescent="0.25">
      <c r="A738" s="15"/>
      <c r="B738" s="10">
        <v>193</v>
      </c>
      <c r="C738" s="12">
        <v>565.50000000000023</v>
      </c>
      <c r="D738" s="11">
        <v>1.1999999999999999E-3</v>
      </c>
      <c r="E738" s="9">
        <v>-18.86</v>
      </c>
      <c r="F738" s="9">
        <v>1.1999999999999999E-3</v>
      </c>
      <c r="H738" s="9">
        <v>-10.51</v>
      </c>
      <c r="I738" s="9">
        <v>0.25517607917456309</v>
      </c>
      <c r="K738" s="12" t="s">
        <v>53</v>
      </c>
    </row>
    <row r="739" spans="1:11" x14ac:dyDescent="0.25">
      <c r="A739" s="15"/>
      <c r="B739" s="10">
        <v>194</v>
      </c>
      <c r="C739" s="12">
        <v>565.47000000000025</v>
      </c>
      <c r="D739" s="11">
        <v>5.53E-4</v>
      </c>
      <c r="E739" s="9">
        <v>-10.68</v>
      </c>
      <c r="F739" s="9">
        <v>5.53E-4</v>
      </c>
      <c r="H739" s="9"/>
      <c r="I739" s="9">
        <v>0.26751826568265685</v>
      </c>
      <c r="K739" s="12" t="s">
        <v>53</v>
      </c>
    </row>
    <row r="740" spans="1:11" x14ac:dyDescent="0.25">
      <c r="A740" s="15"/>
      <c r="B740" s="10">
        <v>195</v>
      </c>
      <c r="C740" s="12">
        <v>565.44000000000028</v>
      </c>
      <c r="D740" s="11">
        <v>8.3000000000000001E-4</v>
      </c>
      <c r="E740" s="9">
        <v>-7.98</v>
      </c>
      <c r="F740" s="9">
        <v>8.3000000000000001E-4</v>
      </c>
      <c r="H740" s="9"/>
      <c r="I740" s="9">
        <v>0.18049429549373988</v>
      </c>
      <c r="K740" s="12" t="s">
        <v>53</v>
      </c>
    </row>
    <row r="741" spans="1:11" x14ac:dyDescent="0.25">
      <c r="A741" s="15"/>
      <c r="B741" s="10">
        <v>196</v>
      </c>
      <c r="C741" s="12">
        <v>565.41000000000031</v>
      </c>
      <c r="D741" s="11">
        <v>9.1E-4</v>
      </c>
      <c r="E741" s="9">
        <v>-5.0090000000000003</v>
      </c>
      <c r="F741" s="9">
        <v>9.1E-4</v>
      </c>
      <c r="H741" s="9"/>
      <c r="I741" s="9">
        <v>0.19330312139061948</v>
      </c>
      <c r="K741" s="12" t="s">
        <v>53</v>
      </c>
    </row>
    <row r="742" spans="1:11" x14ac:dyDescent="0.25">
      <c r="A742" s="15"/>
      <c r="B742" s="10">
        <v>197</v>
      </c>
      <c r="C742" s="12">
        <v>565.38000000000034</v>
      </c>
      <c r="D742" s="11">
        <v>4.0000000000000002E-4</v>
      </c>
      <c r="E742" s="9">
        <v>-8.93</v>
      </c>
      <c r="F742" s="9">
        <v>4.0000000000000002E-4</v>
      </c>
      <c r="H742" s="9"/>
      <c r="I742" s="9">
        <v>0.22230095219259177</v>
      </c>
      <c r="K742" s="12" t="s">
        <v>53</v>
      </c>
    </row>
    <row r="743" spans="1:11" x14ac:dyDescent="0.25">
      <c r="A743" s="15"/>
      <c r="E743" s="9"/>
      <c r="F743" s="9"/>
      <c r="H743" s="9"/>
      <c r="I743" s="9"/>
      <c r="K743" s="12"/>
    </row>
    <row r="744" spans="1:11" x14ac:dyDescent="0.25">
      <c r="A744" s="15" t="s">
        <v>185</v>
      </c>
      <c r="B744" s="10">
        <v>108</v>
      </c>
      <c r="C744" s="12">
        <v>565.29999999999995</v>
      </c>
      <c r="D744" s="11">
        <v>0.34</v>
      </c>
      <c r="E744" s="9">
        <v>-9.3000000000000007</v>
      </c>
      <c r="F744" s="9">
        <v>0.34</v>
      </c>
      <c r="H744" s="9">
        <v>-15.27</v>
      </c>
      <c r="I744" s="9">
        <v>0.20516132263965747</v>
      </c>
      <c r="K744" s="12" t="s">
        <v>53</v>
      </c>
    </row>
    <row r="745" spans="1:11" x14ac:dyDescent="0.25">
      <c r="A745" s="15" t="s">
        <v>186</v>
      </c>
      <c r="B745" s="10">
        <v>109</v>
      </c>
      <c r="C745" s="12">
        <v>565.25</v>
      </c>
      <c r="D745" s="11">
        <v>3.0000000000000001E-3</v>
      </c>
      <c r="E745" s="9">
        <v>-10.7</v>
      </c>
      <c r="F745" s="9">
        <v>3.0000000000000001E-3</v>
      </c>
      <c r="H745" s="9"/>
      <c r="I745" s="9">
        <v>0.16894505612667393</v>
      </c>
      <c r="K745" s="12" t="s">
        <v>53</v>
      </c>
    </row>
    <row r="746" spans="1:11" x14ac:dyDescent="0.25">
      <c r="A746" s="15"/>
      <c r="B746" s="10">
        <v>110</v>
      </c>
      <c r="C746" s="12">
        <v>565.20000000000005</v>
      </c>
      <c r="D746" s="11">
        <v>0.3</v>
      </c>
      <c r="E746" s="9">
        <v>-5.0999999999999996</v>
      </c>
      <c r="F746" s="9">
        <v>0.3</v>
      </c>
      <c r="H746" s="9"/>
      <c r="I746" s="9">
        <v>0.19306941001133815</v>
      </c>
      <c r="K746" s="12" t="s">
        <v>53</v>
      </c>
    </row>
    <row r="747" spans="1:11" x14ac:dyDescent="0.25">
      <c r="A747" s="15"/>
      <c r="E747" s="9"/>
      <c r="F747" s="9"/>
      <c r="H747" s="9"/>
      <c r="I747" s="9"/>
      <c r="K747" s="12"/>
    </row>
    <row r="748" spans="1:11" x14ac:dyDescent="0.25">
      <c r="A748" s="15" t="s">
        <v>187</v>
      </c>
      <c r="B748" s="10">
        <v>28</v>
      </c>
      <c r="C748" s="12">
        <v>564.79999999999995</v>
      </c>
      <c r="D748" s="11">
        <v>3.5999999999999999E-3</v>
      </c>
      <c r="E748" s="9">
        <v>-3.5</v>
      </c>
      <c r="F748" s="9">
        <v>3.5999999999999999E-3</v>
      </c>
      <c r="H748" s="9">
        <v>-13.2</v>
      </c>
      <c r="I748" s="9">
        <v>0.20979267365661697</v>
      </c>
      <c r="K748" s="12" t="s">
        <v>53</v>
      </c>
    </row>
    <row r="749" spans="1:11" x14ac:dyDescent="0.25">
      <c r="B749" s="10">
        <v>29</v>
      </c>
      <c r="C749" s="12">
        <v>564.76</v>
      </c>
      <c r="E749" s="9"/>
      <c r="F749" s="9"/>
      <c r="H749" s="9"/>
      <c r="I749" s="9">
        <v>0.18531461039837549</v>
      </c>
      <c r="K749" s="12" t="s">
        <v>53</v>
      </c>
    </row>
    <row r="750" spans="1:11" x14ac:dyDescent="0.25">
      <c r="A750" s="15"/>
      <c r="B750" s="10">
        <v>30</v>
      </c>
      <c r="C750" s="12">
        <v>564.72</v>
      </c>
      <c r="E750" s="9"/>
      <c r="F750" s="9"/>
      <c r="H750" s="9"/>
      <c r="I750" s="9">
        <v>0.19038318914253266</v>
      </c>
      <c r="K750" s="12" t="s">
        <v>53</v>
      </c>
    </row>
    <row r="751" spans="1:11" x14ac:dyDescent="0.25">
      <c r="A751" s="15"/>
      <c r="B751" s="10">
        <v>31</v>
      </c>
      <c r="C751" s="12">
        <v>564.68000000000006</v>
      </c>
      <c r="E751" s="9"/>
      <c r="F751" s="9"/>
      <c r="H751" s="9"/>
      <c r="I751" s="9">
        <v>0.1978387391751959</v>
      </c>
      <c r="K751" s="12" t="s">
        <v>53</v>
      </c>
    </row>
    <row r="752" spans="1:11" x14ac:dyDescent="0.25">
      <c r="A752" s="15"/>
      <c r="B752" s="10">
        <v>32</v>
      </c>
      <c r="C752" s="12">
        <v>564.6400000000001</v>
      </c>
      <c r="E752" s="9"/>
      <c r="F752" s="9"/>
      <c r="H752" s="9"/>
      <c r="I752" s="9">
        <v>0.33428329634420617</v>
      </c>
      <c r="K752" s="12" t="s">
        <v>53</v>
      </c>
    </row>
    <row r="753" spans="1:11" x14ac:dyDescent="0.25">
      <c r="A753" s="15"/>
      <c r="B753" s="10">
        <v>33</v>
      </c>
      <c r="C753" s="12">
        <v>564.60000000000014</v>
      </c>
      <c r="D753" s="11">
        <v>1.99E-3</v>
      </c>
      <c r="E753" s="9">
        <v>-13.14</v>
      </c>
      <c r="F753" s="9">
        <v>1.99E-3</v>
      </c>
      <c r="H753" s="9"/>
      <c r="I753" s="9">
        <v>0.27466564025702417</v>
      </c>
      <c r="K753" s="12" t="s">
        <v>53</v>
      </c>
    </row>
    <row r="754" spans="1:11" x14ac:dyDescent="0.25">
      <c r="A754" s="15"/>
      <c r="B754" s="10">
        <v>34</v>
      </c>
      <c r="C754" s="12">
        <v>564.56000000000017</v>
      </c>
      <c r="E754" s="9"/>
      <c r="F754" s="9"/>
      <c r="H754" s="9"/>
      <c r="I754" s="9">
        <v>0.24214826260115271</v>
      </c>
      <c r="K754" s="12" t="s">
        <v>53</v>
      </c>
    </row>
    <row r="755" spans="1:11" x14ac:dyDescent="0.25">
      <c r="A755" s="15"/>
      <c r="B755" s="10">
        <v>35</v>
      </c>
      <c r="C755" s="12">
        <v>564.52000000000021</v>
      </c>
      <c r="D755" s="11">
        <v>3.7000000000000002E-3</v>
      </c>
      <c r="E755" s="9">
        <v>-14.45</v>
      </c>
      <c r="F755" s="9">
        <v>3.7000000000000002E-3</v>
      </c>
      <c r="H755" s="9">
        <v>-17.2</v>
      </c>
      <c r="I755" s="9">
        <v>0.28428014964644271</v>
      </c>
      <c r="K755" s="12" t="s">
        <v>53</v>
      </c>
    </row>
    <row r="756" spans="1:11" x14ac:dyDescent="0.25">
      <c r="A756" s="15"/>
      <c r="B756" s="10">
        <v>37</v>
      </c>
      <c r="C756" s="12">
        <v>564.48000000000025</v>
      </c>
      <c r="D756" s="11">
        <v>7.1800000000000003E-2</v>
      </c>
      <c r="E756" s="9">
        <v>-17.280999999999999</v>
      </c>
      <c r="F756" s="9">
        <v>7.1800000000000003E-2</v>
      </c>
      <c r="H756" s="9">
        <v>-12.1</v>
      </c>
      <c r="I756" s="9">
        <v>0.23109391375432625</v>
      </c>
      <c r="K756" s="12" t="s">
        <v>53</v>
      </c>
    </row>
    <row r="757" spans="1:11" x14ac:dyDescent="0.25">
      <c r="A757" s="15"/>
      <c r="B757" s="10">
        <v>38</v>
      </c>
      <c r="C757" s="12">
        <v>564.44000000000028</v>
      </c>
      <c r="D757" s="11">
        <v>1.2500000000000001E-2</v>
      </c>
      <c r="E757" s="9">
        <v>-16.07</v>
      </c>
      <c r="F757" s="9">
        <v>1.2500000000000001E-2</v>
      </c>
      <c r="H757" s="9">
        <v>-17</v>
      </c>
      <c r="I757" s="9">
        <v>0.18672852299187082</v>
      </c>
      <c r="K757" s="12" t="s">
        <v>53</v>
      </c>
    </row>
    <row r="758" spans="1:11" x14ac:dyDescent="0.25">
      <c r="A758" s="15"/>
      <c r="B758" s="10">
        <v>39</v>
      </c>
      <c r="C758" s="12">
        <v>564.40000000000032</v>
      </c>
      <c r="D758" s="11">
        <v>1.6999999999999999E-3</v>
      </c>
      <c r="E758" s="9">
        <v>-11.86</v>
      </c>
      <c r="F758" s="9">
        <v>1.6999999999999999E-3</v>
      </c>
      <c r="H758" s="9">
        <v>-13.8</v>
      </c>
      <c r="I758" s="9">
        <v>0.21239439099866642</v>
      </c>
      <c r="K758" s="12" t="s">
        <v>53</v>
      </c>
    </row>
    <row r="759" spans="1:11" x14ac:dyDescent="0.25">
      <c r="A759" s="15"/>
      <c r="B759" s="10">
        <v>40</v>
      </c>
      <c r="C759" s="12">
        <v>564.36000000000035</v>
      </c>
      <c r="E759" s="9"/>
      <c r="F759" s="9"/>
      <c r="H759" s="9"/>
      <c r="I759" s="9">
        <v>0.23214102132237729</v>
      </c>
      <c r="K759" s="12" t="s">
        <v>53</v>
      </c>
    </row>
    <row r="760" spans="1:11" x14ac:dyDescent="0.25">
      <c r="A760" s="15"/>
      <c r="B760" s="10">
        <v>41</v>
      </c>
      <c r="C760" s="12">
        <v>564.32000000000039</v>
      </c>
      <c r="E760" s="9"/>
      <c r="F760" s="9"/>
      <c r="H760" s="9"/>
      <c r="I760" s="9">
        <v>0.27127690509892566</v>
      </c>
      <c r="K760" s="12" t="s">
        <v>53</v>
      </c>
    </row>
    <row r="761" spans="1:11" x14ac:dyDescent="0.25">
      <c r="A761" s="15"/>
      <c r="B761" s="10">
        <v>42</v>
      </c>
      <c r="C761" s="12">
        <v>564.28000000000043</v>
      </c>
      <c r="D761" s="11">
        <v>9.5000000000000001E-2</v>
      </c>
      <c r="E761" s="9">
        <v>-14.99</v>
      </c>
      <c r="F761" s="9">
        <v>9.5000000000000001E-2</v>
      </c>
      <c r="H761" s="9">
        <v>-17.350000000000001</v>
      </c>
      <c r="I761" s="9">
        <v>0.29159188518203077</v>
      </c>
      <c r="K761" s="12" t="s">
        <v>53</v>
      </c>
    </row>
    <row r="762" spans="1:11" x14ac:dyDescent="0.25">
      <c r="A762" s="15"/>
      <c r="B762" s="10">
        <v>43</v>
      </c>
      <c r="C762" s="12">
        <v>564.24000000000046</v>
      </c>
      <c r="D762" s="11">
        <v>2E-3</v>
      </c>
      <c r="E762" s="9">
        <v>-9.61</v>
      </c>
      <c r="F762" s="9">
        <v>2E-3</v>
      </c>
      <c r="H762" s="9"/>
      <c r="I762" s="9">
        <v>0.24825770758042204</v>
      </c>
      <c r="K762" s="12" t="s">
        <v>53</v>
      </c>
    </row>
    <row r="763" spans="1:11" x14ac:dyDescent="0.25">
      <c r="A763" s="15"/>
      <c r="B763" s="10">
        <v>44</v>
      </c>
      <c r="C763" s="12">
        <v>564.2000000000005</v>
      </c>
      <c r="E763" s="9"/>
      <c r="F763" s="9"/>
      <c r="H763" s="9"/>
      <c r="I763" s="9">
        <v>0.24815517539801532</v>
      </c>
      <c r="K763" s="12" t="s">
        <v>53</v>
      </c>
    </row>
    <row r="764" spans="1:11" x14ac:dyDescent="0.25">
      <c r="A764" s="15"/>
      <c r="B764" s="10">
        <v>45</v>
      </c>
      <c r="C764" s="12">
        <v>564.16000000000054</v>
      </c>
      <c r="D764" s="11">
        <v>6.5000000000000002E-2</v>
      </c>
      <c r="E764" s="9">
        <v>-9.51</v>
      </c>
      <c r="F764" s="9">
        <v>6.5000000000000002E-2</v>
      </c>
      <c r="H764" s="9">
        <v>-16.5</v>
      </c>
      <c r="I764" s="9">
        <v>0.24956057181123709</v>
      </c>
      <c r="K764" s="12" t="s">
        <v>53</v>
      </c>
    </row>
    <row r="765" spans="1:11" x14ac:dyDescent="0.25">
      <c r="A765" s="15"/>
      <c r="E765" s="9"/>
      <c r="F765" s="9"/>
      <c r="H765" s="9"/>
      <c r="I765" s="9"/>
      <c r="K765" s="12"/>
    </row>
    <row r="766" spans="1:11" x14ac:dyDescent="0.25">
      <c r="A766" s="15" t="s">
        <v>188</v>
      </c>
      <c r="B766" s="14">
        <v>46</v>
      </c>
      <c r="C766" s="12">
        <v>563.6</v>
      </c>
      <c r="E766" s="9"/>
      <c r="F766" s="9"/>
      <c r="H766" s="9"/>
      <c r="I766" s="9">
        <v>0.40601896427783102</v>
      </c>
      <c r="K766" s="12" t="s">
        <v>53</v>
      </c>
    </row>
    <row r="767" spans="1:11" x14ac:dyDescent="0.25">
      <c r="A767" s="15"/>
      <c r="E767" s="9"/>
      <c r="F767" s="9"/>
      <c r="H767" s="9"/>
      <c r="I767" s="9"/>
      <c r="K767" s="12"/>
    </row>
    <row r="768" spans="1:11" x14ac:dyDescent="0.25">
      <c r="A768" s="15" t="s">
        <v>189</v>
      </c>
      <c r="B768" s="10">
        <v>135</v>
      </c>
      <c r="C768" s="12">
        <v>563.5</v>
      </c>
      <c r="D768" s="11">
        <v>2.5999999999999999E-2</v>
      </c>
      <c r="E768" s="9">
        <v>-3.26</v>
      </c>
      <c r="F768" s="9">
        <v>2.5999999999999999E-2</v>
      </c>
      <c r="H768" s="9"/>
      <c r="I768" s="9">
        <v>0.15963020443105883</v>
      </c>
      <c r="K768" s="12" t="s">
        <v>53</v>
      </c>
    </row>
    <row r="769" spans="1:11" x14ac:dyDescent="0.25">
      <c r="A769" s="15"/>
      <c r="B769" s="10">
        <v>136</v>
      </c>
      <c r="C769" s="12">
        <v>563.29999999999995</v>
      </c>
      <c r="D769" s="11">
        <v>0.64</v>
      </c>
      <c r="E769" s="9">
        <v>-5.2</v>
      </c>
      <c r="F769" s="9">
        <v>0.64</v>
      </c>
      <c r="H769" s="9">
        <v>-9.8000000000000007</v>
      </c>
      <c r="I769" s="9">
        <v>0.15538119372340836</v>
      </c>
      <c r="K769" s="12" t="s">
        <v>53</v>
      </c>
    </row>
    <row r="770" spans="1:11" x14ac:dyDescent="0.25">
      <c r="A770" s="15"/>
      <c r="B770" s="10">
        <v>137</v>
      </c>
      <c r="C770" s="12">
        <v>563.09999999999991</v>
      </c>
      <c r="D770" s="11">
        <v>4.7E-2</v>
      </c>
      <c r="E770" s="9">
        <v>-5.0999999999999996</v>
      </c>
      <c r="F770" s="9">
        <v>4.7E-2</v>
      </c>
      <c r="H770" s="9">
        <v>-10</v>
      </c>
      <c r="I770" s="9">
        <v>0.17810312030665995</v>
      </c>
      <c r="K770" s="12" t="s">
        <v>53</v>
      </c>
    </row>
    <row r="771" spans="1:11" x14ac:dyDescent="0.25">
      <c r="A771" s="15"/>
      <c r="B771" s="10">
        <v>138</v>
      </c>
      <c r="C771" s="12">
        <v>562.89999999999986</v>
      </c>
      <c r="D771" s="11">
        <v>5.5E-2</v>
      </c>
      <c r="E771" s="9">
        <v>-4.2</v>
      </c>
      <c r="F771" s="9">
        <v>5.5E-2</v>
      </c>
      <c r="H771" s="9">
        <v>-8.6999999999999993</v>
      </c>
      <c r="I771" s="9">
        <v>0.16481232812654181</v>
      </c>
      <c r="K771" s="12" t="s">
        <v>53</v>
      </c>
    </row>
    <row r="772" spans="1:11" x14ac:dyDescent="0.25">
      <c r="A772" s="15"/>
      <c r="B772" s="10">
        <v>139</v>
      </c>
      <c r="C772" s="12">
        <v>562.69999999999982</v>
      </c>
      <c r="D772" s="11">
        <v>6.9000000000000006E-2</v>
      </c>
      <c r="E772" s="9">
        <v>-3.2</v>
      </c>
      <c r="F772" s="9">
        <v>6.9000000000000006E-2</v>
      </c>
      <c r="H772" s="9">
        <v>-8.8000000000000007</v>
      </c>
      <c r="I772" s="9">
        <v>0.15676978438097047</v>
      </c>
      <c r="K772" s="12" t="s">
        <v>53</v>
      </c>
    </row>
    <row r="773" spans="1:11" x14ac:dyDescent="0.25">
      <c r="A773" s="15"/>
      <c r="B773" s="10">
        <v>140</v>
      </c>
      <c r="C773" s="12">
        <v>562.49999999999977</v>
      </c>
      <c r="D773" s="11">
        <v>1.9599999999999999E-2</v>
      </c>
      <c r="E773" s="9"/>
      <c r="F773" s="9">
        <v>1.9599999999999999E-2</v>
      </c>
      <c r="H773" s="9"/>
      <c r="I773" s="9">
        <v>0.17572835816832408</v>
      </c>
      <c r="K773" s="12" t="s">
        <v>53</v>
      </c>
    </row>
    <row r="774" spans="1:11" x14ac:dyDescent="0.25">
      <c r="A774" s="15"/>
      <c r="B774" s="10">
        <v>141</v>
      </c>
      <c r="C774" s="12">
        <v>562.29999999999973</v>
      </c>
      <c r="E774" s="9"/>
      <c r="F774" s="9"/>
      <c r="H774" s="9"/>
      <c r="I774" s="9">
        <v>0.13319702897455374</v>
      </c>
      <c r="K774" s="12" t="s">
        <v>53</v>
      </c>
    </row>
    <row r="775" spans="1:11" x14ac:dyDescent="0.25">
      <c r="A775" s="15"/>
      <c r="B775" s="10">
        <v>142</v>
      </c>
      <c r="C775" s="12">
        <v>562.09999999999968</v>
      </c>
      <c r="E775" s="9"/>
      <c r="F775" s="9"/>
      <c r="H775" s="9"/>
      <c r="I775" s="9">
        <v>0.21581953111479846</v>
      </c>
      <c r="K775" s="12" t="s">
        <v>53</v>
      </c>
    </row>
    <row r="776" spans="1:11" x14ac:dyDescent="0.25">
      <c r="A776" s="15"/>
      <c r="B776" s="10">
        <v>143</v>
      </c>
      <c r="C776" s="12">
        <v>561.89999999999964</v>
      </c>
      <c r="D776" s="11">
        <v>0.41699999999999998</v>
      </c>
      <c r="E776" s="9">
        <v>-5.5</v>
      </c>
      <c r="F776" s="9">
        <v>0.41699999999999998</v>
      </c>
      <c r="H776" s="9"/>
      <c r="I776" s="9">
        <v>0.21585917131087956</v>
      </c>
      <c r="K776" s="12" t="s">
        <v>53</v>
      </c>
    </row>
    <row r="777" spans="1:11" x14ac:dyDescent="0.25">
      <c r="A777" s="15"/>
      <c r="B777" s="10">
        <v>144</v>
      </c>
      <c r="C777" s="12">
        <v>561.69999999999959</v>
      </c>
      <c r="D777" s="11">
        <v>2.8E-3</v>
      </c>
      <c r="E777" s="9">
        <v>-5.29</v>
      </c>
      <c r="F777" s="9">
        <v>2.8E-3</v>
      </c>
      <c r="H777" s="9"/>
      <c r="I777" s="9">
        <v>0.19439917049781724</v>
      </c>
      <c r="K777" s="12" t="s">
        <v>53</v>
      </c>
    </row>
    <row r="778" spans="1:11" x14ac:dyDescent="0.25">
      <c r="A778" s="15"/>
      <c r="B778" s="10">
        <v>145</v>
      </c>
      <c r="C778" s="12">
        <v>561.49999999999955</v>
      </c>
      <c r="E778" s="9"/>
      <c r="F778" s="9"/>
      <c r="H778" s="9"/>
      <c r="I778" s="9">
        <v>0.16063050675342813</v>
      </c>
      <c r="K778" s="12" t="s">
        <v>53</v>
      </c>
    </row>
    <row r="779" spans="1:11" x14ac:dyDescent="0.25">
      <c r="A779" s="15"/>
      <c r="E779" s="9"/>
      <c r="F779" s="9"/>
      <c r="H779" s="9"/>
      <c r="I779" s="9"/>
      <c r="K779" s="12"/>
    </row>
    <row r="780" spans="1:11" x14ac:dyDescent="0.25">
      <c r="A780" s="15" t="s">
        <v>190</v>
      </c>
      <c r="B780" s="18">
        <v>74</v>
      </c>
      <c r="C780" s="12">
        <v>560</v>
      </c>
      <c r="D780" s="11">
        <v>1.107</v>
      </c>
      <c r="E780" s="9">
        <v>-3.14</v>
      </c>
      <c r="F780" s="9">
        <v>1.107</v>
      </c>
      <c r="H780" s="9">
        <v>-6.74</v>
      </c>
      <c r="I780" s="9">
        <v>0.22765997467962615</v>
      </c>
      <c r="K780" s="12" t="s">
        <v>53</v>
      </c>
    </row>
    <row r="781" spans="1:11" x14ac:dyDescent="0.25">
      <c r="A781" s="15"/>
      <c r="B781" s="18">
        <v>75</v>
      </c>
      <c r="C781" s="12">
        <v>559.9</v>
      </c>
      <c r="D781" s="11">
        <v>0.188</v>
      </c>
      <c r="E781" s="9">
        <v>-4.92</v>
      </c>
      <c r="F781" s="9">
        <v>0.188</v>
      </c>
      <c r="H781" s="9">
        <v>-15.88</v>
      </c>
      <c r="I781" s="9">
        <v>0.24738055900717942</v>
      </c>
      <c r="K781" s="12" t="s">
        <v>53</v>
      </c>
    </row>
    <row r="782" spans="1:11" x14ac:dyDescent="0.25">
      <c r="A782" s="15"/>
      <c r="B782" s="18">
        <v>76</v>
      </c>
      <c r="C782" s="12">
        <v>559.79999999999995</v>
      </c>
      <c r="D782" s="11">
        <v>2E-3</v>
      </c>
      <c r="E782" s="9">
        <v>-4.45</v>
      </c>
      <c r="F782" s="9">
        <v>2E-3</v>
      </c>
      <c r="H782" s="9">
        <v>-14.4</v>
      </c>
      <c r="I782" s="9">
        <v>0.16830204720867231</v>
      </c>
      <c r="K782" s="12" t="s">
        <v>53</v>
      </c>
    </row>
    <row r="783" spans="1:11" x14ac:dyDescent="0.25">
      <c r="A783" s="15"/>
      <c r="B783" s="18">
        <v>77</v>
      </c>
      <c r="C783" s="12">
        <v>559.69999999999993</v>
      </c>
      <c r="D783" s="11">
        <v>0.14799999999999999</v>
      </c>
      <c r="E783" s="9">
        <v>-2.3199999999999998</v>
      </c>
      <c r="F783" s="9">
        <v>0.14799999999999999</v>
      </c>
      <c r="H783" s="9">
        <v>-14.33</v>
      </c>
      <c r="I783" s="9">
        <v>0.19315438666232088</v>
      </c>
      <c r="K783" s="12" t="s">
        <v>53</v>
      </c>
    </row>
    <row r="784" spans="1:11" x14ac:dyDescent="0.25">
      <c r="A784" s="15"/>
      <c r="B784" s="18">
        <v>78</v>
      </c>
      <c r="C784" s="12">
        <v>559.59999999999991</v>
      </c>
      <c r="D784" s="11">
        <v>0.27800000000000002</v>
      </c>
      <c r="E784" s="9">
        <v>-4.7069999999999999</v>
      </c>
      <c r="F784" s="9">
        <v>0.27800000000000002</v>
      </c>
      <c r="H784" s="9">
        <v>-15.84</v>
      </c>
      <c r="I784" s="9">
        <v>0.21160142329162474</v>
      </c>
      <c r="K784" s="12" t="s">
        <v>53</v>
      </c>
    </row>
    <row r="785" spans="1:11" x14ac:dyDescent="0.25">
      <c r="A785" s="15"/>
      <c r="B785" s="18">
        <v>79</v>
      </c>
      <c r="C785" s="12">
        <v>559.49999999999989</v>
      </c>
      <c r="D785" s="11">
        <v>8.5999999999999993E-2</v>
      </c>
      <c r="E785" s="9">
        <v>-4.68</v>
      </c>
      <c r="F785" s="9">
        <v>8.5999999999999993E-2</v>
      </c>
      <c r="H785" s="9">
        <v>-17.09</v>
      </c>
      <c r="I785" s="9">
        <v>0.28230306179824</v>
      </c>
      <c r="K785" s="12" t="s">
        <v>53</v>
      </c>
    </row>
    <row r="786" spans="1:11" x14ac:dyDescent="0.25">
      <c r="A786" s="15"/>
      <c r="B786" s="18">
        <v>80</v>
      </c>
      <c r="C786" s="12">
        <v>559.39999999999986</v>
      </c>
      <c r="D786" s="11">
        <v>0.111</v>
      </c>
      <c r="E786" s="9">
        <v>-4.97</v>
      </c>
      <c r="F786" s="9">
        <v>0.111</v>
      </c>
      <c r="H786" s="9">
        <v>-16.010000000000002</v>
      </c>
      <c r="I786" s="9">
        <v>0.25417438041489021</v>
      </c>
      <c r="K786" s="12" t="s">
        <v>53</v>
      </c>
    </row>
    <row r="787" spans="1:11" x14ac:dyDescent="0.25">
      <c r="A787" s="15"/>
      <c r="B787" s="18">
        <v>81</v>
      </c>
      <c r="C787" s="12">
        <v>559.29999999999984</v>
      </c>
      <c r="D787" s="11">
        <v>0.155</v>
      </c>
      <c r="E787" s="9">
        <v>-4.07</v>
      </c>
      <c r="F787" s="9">
        <v>0.155</v>
      </c>
      <c r="H787" s="9">
        <v>-14.94</v>
      </c>
      <c r="I787" s="9">
        <v>0.26838735443412454</v>
      </c>
      <c r="K787" s="12" t="s">
        <v>53</v>
      </c>
    </row>
    <row r="788" spans="1:11" x14ac:dyDescent="0.25">
      <c r="A788" s="15"/>
      <c r="B788" s="18">
        <v>82</v>
      </c>
      <c r="C788" s="12">
        <v>559.19999999999982</v>
      </c>
      <c r="D788" s="11">
        <v>0.126</v>
      </c>
      <c r="E788" s="9">
        <v>-3.76</v>
      </c>
      <c r="F788" s="9">
        <v>0.126</v>
      </c>
      <c r="H788" s="9">
        <v>-14.66</v>
      </c>
      <c r="I788" s="9">
        <v>0.26604162481850446</v>
      </c>
      <c r="K788" s="12" t="s">
        <v>53</v>
      </c>
    </row>
    <row r="789" spans="1:11" x14ac:dyDescent="0.25">
      <c r="A789" s="15"/>
      <c r="B789" s="18">
        <v>83</v>
      </c>
      <c r="C789" s="12">
        <v>559.0999999999998</v>
      </c>
      <c r="D789" s="11">
        <v>0.16800000000000001</v>
      </c>
      <c r="E789" s="9">
        <v>-4.6100000000000003</v>
      </c>
      <c r="F789" s="9">
        <v>0.16800000000000001</v>
      </c>
      <c r="H789" s="9">
        <v>-17.079999999999998</v>
      </c>
      <c r="I789" s="9">
        <v>0.23119451882469566</v>
      </c>
      <c r="K789" s="12" t="s">
        <v>53</v>
      </c>
    </row>
    <row r="790" spans="1:11" x14ac:dyDescent="0.25">
      <c r="A790" s="15"/>
      <c r="B790" s="18">
        <v>84</v>
      </c>
      <c r="C790" s="12">
        <v>558.99999999999977</v>
      </c>
      <c r="E790" s="9"/>
      <c r="F790" s="9"/>
      <c r="H790" s="9"/>
      <c r="I790" s="9">
        <v>0.1730414569668958</v>
      </c>
      <c r="K790" s="12" t="s">
        <v>53</v>
      </c>
    </row>
    <row r="791" spans="1:11" x14ac:dyDescent="0.25">
      <c r="A791" s="15"/>
      <c r="B791" s="18">
        <v>85</v>
      </c>
      <c r="C791" s="12">
        <v>558.89999999999975</v>
      </c>
      <c r="D791" s="11">
        <v>0.105</v>
      </c>
      <c r="E791" s="9">
        <v>-2.13</v>
      </c>
      <c r="F791" s="9">
        <v>0.105</v>
      </c>
      <c r="H791" s="9">
        <v>-14.66</v>
      </c>
      <c r="I791" s="9">
        <v>0.18053275038994973</v>
      </c>
      <c r="K791" s="12" t="s">
        <v>53</v>
      </c>
    </row>
    <row r="792" spans="1:11" x14ac:dyDescent="0.25">
      <c r="A792" s="15"/>
      <c r="B792" s="18">
        <v>86</v>
      </c>
      <c r="C792" s="12">
        <v>558.79999999999973</v>
      </c>
      <c r="D792" s="11">
        <v>0.13600000000000001</v>
      </c>
      <c r="E792" s="9">
        <v>-2.96</v>
      </c>
      <c r="F792" s="9">
        <v>0.13600000000000001</v>
      </c>
      <c r="H792" s="9">
        <v>-13</v>
      </c>
      <c r="I792" s="9">
        <v>0.1815278367500989</v>
      </c>
      <c r="K792" s="12" t="s">
        <v>53</v>
      </c>
    </row>
    <row r="793" spans="1:11" x14ac:dyDescent="0.25">
      <c r="A793" s="15"/>
      <c r="B793" s="18">
        <v>87</v>
      </c>
      <c r="C793" s="12">
        <v>558.6999999999997</v>
      </c>
      <c r="D793" s="11">
        <v>7.3999999999999996E-2</v>
      </c>
      <c r="E793" s="9">
        <v>-3.79</v>
      </c>
      <c r="F793" s="9">
        <v>7.3999999999999996E-2</v>
      </c>
      <c r="H793" s="9">
        <v>-16.89</v>
      </c>
      <c r="I793" s="9">
        <v>0.1807325918597886</v>
      </c>
      <c r="K793" s="12" t="s">
        <v>53</v>
      </c>
    </row>
    <row r="794" spans="1:11" x14ac:dyDescent="0.25">
      <c r="A794" s="15"/>
      <c r="B794" s="18">
        <v>88</v>
      </c>
      <c r="C794" s="12">
        <v>558.59999999999968</v>
      </c>
      <c r="D794" s="11">
        <v>0.06</v>
      </c>
      <c r="E794" s="9">
        <v>-3.3319999999999999</v>
      </c>
      <c r="F794" s="9">
        <v>0.06</v>
      </c>
      <c r="H794" s="9">
        <v>-16.239999999999998</v>
      </c>
      <c r="I794" s="9">
        <v>0.19123394516996822</v>
      </c>
      <c r="K794" s="12" t="s">
        <v>53</v>
      </c>
    </row>
    <row r="795" spans="1:11" x14ac:dyDescent="0.25">
      <c r="A795" s="15"/>
      <c r="B795" s="18">
        <v>89</v>
      </c>
      <c r="C795" s="12">
        <v>558.49999999999966</v>
      </c>
      <c r="E795" s="9"/>
      <c r="F795" s="9"/>
      <c r="H795" s="9"/>
      <c r="I795" s="9">
        <v>0.18707534653615263</v>
      </c>
      <c r="K795" s="12" t="s">
        <v>53</v>
      </c>
    </row>
    <row r="796" spans="1:11" x14ac:dyDescent="0.25">
      <c r="A796" s="15"/>
      <c r="B796" s="18">
        <v>90</v>
      </c>
      <c r="C796" s="12">
        <v>558.39999999999964</v>
      </c>
      <c r="D796" s="11">
        <v>1.2999999999999999E-2</v>
      </c>
      <c r="E796" s="9">
        <v>-9.5</v>
      </c>
      <c r="F796" s="9">
        <v>1.2999999999999999E-2</v>
      </c>
      <c r="H796" s="9"/>
      <c r="I796" s="9">
        <v>0.18100005608345512</v>
      </c>
      <c r="K796" s="12" t="s">
        <v>53</v>
      </c>
    </row>
    <row r="797" spans="1:11" x14ac:dyDescent="0.25">
      <c r="A797" s="15"/>
      <c r="B797" s="18">
        <v>91</v>
      </c>
      <c r="C797" s="12">
        <v>558.29999999999961</v>
      </c>
      <c r="D797" s="11">
        <v>0.57999999999999996</v>
      </c>
      <c r="E797" s="9">
        <v>-11.09</v>
      </c>
      <c r="F797" s="9">
        <v>0.57999999999999996</v>
      </c>
      <c r="H797" s="9">
        <v>-15.88</v>
      </c>
      <c r="I797" s="9">
        <v>0.18066116271156174</v>
      </c>
      <c r="K797" s="12" t="s">
        <v>53</v>
      </c>
    </row>
    <row r="798" spans="1:11" x14ac:dyDescent="0.25">
      <c r="A798" s="15"/>
      <c r="E798" s="9"/>
      <c r="F798" s="9"/>
      <c r="H798" s="9"/>
      <c r="I798" s="9"/>
      <c r="K798" s="12"/>
    </row>
    <row r="799" spans="1:11" x14ac:dyDescent="0.25">
      <c r="A799" s="15" t="s">
        <v>191</v>
      </c>
      <c r="B799" s="18">
        <v>68</v>
      </c>
      <c r="C799" s="12">
        <v>557</v>
      </c>
      <c r="D799" s="11">
        <v>2.5000000000000001E-2</v>
      </c>
      <c r="E799" s="9">
        <v>-3.65</v>
      </c>
      <c r="F799" s="9">
        <v>2.5000000000000001E-2</v>
      </c>
      <c r="H799" s="9">
        <v>-11.95</v>
      </c>
      <c r="I799" s="9">
        <v>0.19468804750940977</v>
      </c>
      <c r="K799" s="12" t="s">
        <v>53</v>
      </c>
    </row>
    <row r="800" spans="1:11" x14ac:dyDescent="0.25">
      <c r="A800" s="15"/>
      <c r="B800" s="18">
        <v>69</v>
      </c>
      <c r="C800" s="12">
        <v>556.79999999999995</v>
      </c>
      <c r="D800" s="11">
        <v>0.2477</v>
      </c>
      <c r="E800" s="9">
        <v>-5.68</v>
      </c>
      <c r="F800" s="9">
        <v>0.2477</v>
      </c>
      <c r="H800" s="9">
        <v>-8.39</v>
      </c>
      <c r="I800" s="9">
        <v>0.2103782676098632</v>
      </c>
      <c r="K800" s="12" t="s">
        <v>53</v>
      </c>
    </row>
    <row r="801" spans="1:13" x14ac:dyDescent="0.25">
      <c r="A801" s="15"/>
      <c r="B801" s="18">
        <v>70</v>
      </c>
      <c r="C801" s="12">
        <v>556.59999999999991</v>
      </c>
      <c r="D801" s="11">
        <v>1.6E-2</v>
      </c>
      <c r="E801" s="9">
        <v>-5.31</v>
      </c>
      <c r="F801" s="9">
        <v>1.6E-2</v>
      </c>
      <c r="H801" s="9">
        <v>-11.04</v>
      </c>
      <c r="I801" s="9">
        <v>0.18536142405125891</v>
      </c>
      <c r="K801" s="12" t="s">
        <v>53</v>
      </c>
    </row>
    <row r="802" spans="1:13" x14ac:dyDescent="0.25">
      <c r="A802" s="15"/>
      <c r="B802" s="18">
        <v>71</v>
      </c>
      <c r="C802" s="12">
        <v>556.39999999999986</v>
      </c>
      <c r="E802" s="9"/>
      <c r="F802" s="9"/>
      <c r="H802" s="9"/>
      <c r="I802" s="9">
        <v>0.22771462407090451</v>
      </c>
      <c r="K802" s="12" t="s">
        <v>53</v>
      </c>
    </row>
    <row r="803" spans="1:13" x14ac:dyDescent="0.25">
      <c r="A803" s="15"/>
      <c r="B803" s="18">
        <v>72</v>
      </c>
      <c r="C803" s="12">
        <v>556.19999999999982</v>
      </c>
      <c r="D803" s="11">
        <v>1E-3</v>
      </c>
      <c r="E803" s="9">
        <v>-3.91</v>
      </c>
      <c r="F803" s="9">
        <v>1E-3</v>
      </c>
      <c r="H803" s="9"/>
      <c r="I803" s="9">
        <v>0.20570748880544332</v>
      </c>
      <c r="K803" s="12" t="s">
        <v>53</v>
      </c>
    </row>
    <row r="804" spans="1:13" x14ac:dyDescent="0.25">
      <c r="A804" s="15"/>
      <c r="B804" s="18">
        <v>73</v>
      </c>
      <c r="C804" s="12">
        <v>555.99999999999977</v>
      </c>
      <c r="D804" s="11">
        <v>3.04</v>
      </c>
      <c r="E804" s="9"/>
      <c r="F804" s="9">
        <v>3.04</v>
      </c>
      <c r="H804" s="9"/>
      <c r="I804" s="9">
        <v>0.48694626033515143</v>
      </c>
      <c r="K804" s="12" t="s">
        <v>53</v>
      </c>
    </row>
    <row r="805" spans="1:13" x14ac:dyDescent="0.25">
      <c r="A805" s="15"/>
      <c r="B805" s="18"/>
      <c r="E805" s="9"/>
      <c r="F805" s="9"/>
      <c r="H805" s="9"/>
      <c r="I805" s="9"/>
    </row>
    <row r="806" spans="1:13" x14ac:dyDescent="0.25">
      <c r="A806" s="15" t="s">
        <v>192</v>
      </c>
    </row>
    <row r="807" spans="1:13" x14ac:dyDescent="0.25">
      <c r="A807" s="15" t="s">
        <v>193</v>
      </c>
      <c r="B807" s="15">
        <v>16</v>
      </c>
      <c r="C807" s="12">
        <v>652.07000000000005</v>
      </c>
      <c r="D807" s="11">
        <v>6.9690000000000003</v>
      </c>
      <c r="E807" s="11">
        <v>5.9165000000000001</v>
      </c>
      <c r="H807" s="15">
        <v>2.42</v>
      </c>
      <c r="I807" s="15">
        <v>0.1965930018416206</v>
      </c>
      <c r="M807" s="12" t="s">
        <v>53</v>
      </c>
    </row>
    <row r="808" spans="1:13" x14ac:dyDescent="0.25">
      <c r="A808" s="19" t="s">
        <v>194</v>
      </c>
      <c r="B808" s="15">
        <v>17</v>
      </c>
      <c r="C808" s="12">
        <v>652.37</v>
      </c>
      <c r="E808" s="11">
        <v>6.99</v>
      </c>
      <c r="H808" s="15">
        <v>5.0199999999999996</v>
      </c>
      <c r="I808" s="15">
        <v>0.3422088711918333</v>
      </c>
      <c r="M808" s="12" t="s">
        <v>53</v>
      </c>
    </row>
    <row r="809" spans="1:13" x14ac:dyDescent="0.25">
      <c r="A809" s="15"/>
      <c r="B809" s="15">
        <v>18</v>
      </c>
      <c r="C809" s="12">
        <v>652.47894736842102</v>
      </c>
      <c r="E809" s="11">
        <v>6.8</v>
      </c>
      <c r="H809" s="15">
        <v>0.1</v>
      </c>
      <c r="I809" s="15">
        <v>0.57859876419557144</v>
      </c>
      <c r="M809" s="12" t="s">
        <v>53</v>
      </c>
    </row>
    <row r="810" spans="1:13" x14ac:dyDescent="0.25">
      <c r="A810" s="15"/>
      <c r="B810" s="15">
        <v>19</v>
      </c>
      <c r="C810" s="12">
        <v>652.74473684210523</v>
      </c>
      <c r="D810" s="11">
        <v>8.1910000000000007</v>
      </c>
      <c r="E810" s="11">
        <v>6.45</v>
      </c>
      <c r="H810" s="15">
        <v>5.12</v>
      </c>
      <c r="I810" s="15">
        <v>0.71327848280718786</v>
      </c>
      <c r="M810" s="12" t="s">
        <v>53</v>
      </c>
    </row>
    <row r="811" spans="1:13" x14ac:dyDescent="0.25">
      <c r="A811" s="15" t="s">
        <v>12</v>
      </c>
      <c r="B811" s="15">
        <v>20</v>
      </c>
      <c r="C811" s="12">
        <v>653</v>
      </c>
      <c r="D811" s="11">
        <v>2.0699999999999998</v>
      </c>
      <c r="E811" s="11">
        <v>3.2290000000000001</v>
      </c>
      <c r="H811" s="15">
        <v>-2.58</v>
      </c>
      <c r="I811" s="15">
        <v>0.31431792904658562</v>
      </c>
      <c r="K811" s="12" t="s">
        <v>53</v>
      </c>
    </row>
    <row r="812" spans="1:13" x14ac:dyDescent="0.25">
      <c r="A812" s="15"/>
      <c r="B812" s="15">
        <v>21</v>
      </c>
      <c r="C812" s="12">
        <v>653.26315789473688</v>
      </c>
      <c r="D812" s="11">
        <v>3.9769999999999999</v>
      </c>
      <c r="E812" s="11">
        <v>3.1880000000000002</v>
      </c>
      <c r="H812" s="15">
        <v>3.22</v>
      </c>
      <c r="I812" s="15">
        <v>0.44165833594718906</v>
      </c>
      <c r="M812" s="12" t="s">
        <v>53</v>
      </c>
    </row>
    <row r="813" spans="1:13" x14ac:dyDescent="0.25">
      <c r="A813" s="15"/>
      <c r="B813" s="15">
        <v>22</v>
      </c>
      <c r="C813" s="12">
        <v>653.52631578947364</v>
      </c>
      <c r="D813" s="11">
        <v>3.9790000000000001</v>
      </c>
      <c r="E813" s="11">
        <v>1.2555000000000001</v>
      </c>
      <c r="H813" s="15">
        <v>0.41399999999999998</v>
      </c>
      <c r="I813" s="15">
        <v>0.5103428624275328</v>
      </c>
      <c r="M813" s="12" t="s">
        <v>53</v>
      </c>
    </row>
    <row r="814" spans="1:13" x14ac:dyDescent="0.25">
      <c r="A814" s="15"/>
      <c r="B814" s="15">
        <v>23</v>
      </c>
      <c r="C814" s="12">
        <v>653.78947368421052</v>
      </c>
      <c r="D814" s="11">
        <v>2.7149999999999999</v>
      </c>
      <c r="E814" s="11">
        <v>0.40149999999999997</v>
      </c>
      <c r="H814" s="15">
        <v>-5.1100000000000003</v>
      </c>
      <c r="I814" s="15">
        <v>0.36743138228463446</v>
      </c>
      <c r="K814" s="12" t="s">
        <v>53</v>
      </c>
    </row>
    <row r="815" spans="1:13" x14ac:dyDescent="0.25">
      <c r="A815" s="15"/>
      <c r="B815" s="15">
        <v>24</v>
      </c>
      <c r="C815" s="12">
        <v>654.0526315789474</v>
      </c>
      <c r="D815" s="11">
        <v>1.357</v>
      </c>
      <c r="E815" s="11">
        <v>0.69799999999999995</v>
      </c>
      <c r="H815" s="15">
        <v>-4.68</v>
      </c>
      <c r="I815" s="15">
        <v>0.322996677982967</v>
      </c>
      <c r="K815" s="12" t="s">
        <v>53</v>
      </c>
    </row>
    <row r="816" spans="1:13" x14ac:dyDescent="0.25">
      <c r="A816" s="15"/>
      <c r="B816" s="15">
        <v>25</v>
      </c>
      <c r="C816" s="12">
        <v>654.32105263157894</v>
      </c>
      <c r="D816" s="11">
        <v>1.127</v>
      </c>
      <c r="E816" s="11">
        <v>0.73749999999999993</v>
      </c>
      <c r="H816" s="15">
        <v>-4.92</v>
      </c>
      <c r="I816" s="15">
        <v>0.33105701674933424</v>
      </c>
      <c r="K816" s="12" t="s">
        <v>53</v>
      </c>
    </row>
    <row r="817" spans="1:14" x14ac:dyDescent="0.25">
      <c r="A817" s="15"/>
      <c r="B817" s="15">
        <v>26</v>
      </c>
      <c r="C817" s="12">
        <v>654.58947368421047</v>
      </c>
      <c r="D817" s="11">
        <v>1.901</v>
      </c>
      <c r="E817" s="11">
        <v>0.60849999999999993</v>
      </c>
      <c r="H817" s="15">
        <v>-3.56</v>
      </c>
      <c r="I817" s="15">
        <v>0.35707574512180851</v>
      </c>
      <c r="K817" s="12" t="s">
        <v>53</v>
      </c>
    </row>
    <row r="818" spans="1:14" x14ac:dyDescent="0.25">
      <c r="A818" s="15"/>
      <c r="B818" s="15">
        <v>27</v>
      </c>
      <c r="C818" s="12">
        <v>654.84210526315792</v>
      </c>
      <c r="D818" s="11">
        <v>2.4340000000000002</v>
      </c>
      <c r="E818" s="11">
        <v>-0.25750000000000001</v>
      </c>
      <c r="H818" s="15">
        <v>-3.65</v>
      </c>
      <c r="I818" s="15">
        <v>0.46262669145151558</v>
      </c>
      <c r="K818" s="12" t="s">
        <v>53</v>
      </c>
    </row>
    <row r="819" spans="1:14" x14ac:dyDescent="0.25">
      <c r="A819" s="15"/>
      <c r="B819" s="15">
        <v>28</v>
      </c>
      <c r="C819" s="12">
        <v>655.10526315789468</v>
      </c>
      <c r="D819" s="11">
        <v>1.3839999999999999</v>
      </c>
      <c r="E819" s="11">
        <v>0.77300000000000002</v>
      </c>
      <c r="H819" s="15">
        <v>-4.68</v>
      </c>
      <c r="I819" s="15">
        <v>0.34205369830364646</v>
      </c>
      <c r="K819" s="12" t="s">
        <v>53</v>
      </c>
    </row>
    <row r="820" spans="1:14" x14ac:dyDescent="0.25">
      <c r="A820" s="15"/>
      <c r="B820" s="15">
        <v>29</v>
      </c>
      <c r="C820" s="12">
        <v>655.36842105263156</v>
      </c>
      <c r="D820" s="11">
        <v>1.0649999999999999</v>
      </c>
      <c r="E820" s="11">
        <v>0.88850000000000007</v>
      </c>
      <c r="H820" s="15">
        <v>-4.01</v>
      </c>
      <c r="I820" s="15">
        <v>0.36848418995985227</v>
      </c>
      <c r="K820" s="12" t="s">
        <v>53</v>
      </c>
    </row>
    <row r="821" spans="1:14" x14ac:dyDescent="0.25">
      <c r="A821" s="15"/>
      <c r="B821" s="15">
        <v>30</v>
      </c>
      <c r="C821" s="12">
        <v>655.63157894736844</v>
      </c>
      <c r="I821" s="15">
        <v>0.37918645032915416</v>
      </c>
      <c r="K821" s="12" t="s">
        <v>53</v>
      </c>
    </row>
    <row r="822" spans="1:14" x14ac:dyDescent="0.25">
      <c r="A822" s="15"/>
      <c r="B822" s="15">
        <v>31</v>
      </c>
      <c r="C822" s="12">
        <v>655.90263157894742</v>
      </c>
      <c r="D822" s="11">
        <v>3.3380000000000001</v>
      </c>
      <c r="E822" s="11">
        <v>1.077</v>
      </c>
      <c r="H822" s="15">
        <v>-0.28000000000000003</v>
      </c>
      <c r="I822" s="15">
        <v>0.51209227724207285</v>
      </c>
      <c r="M822" s="12" t="s">
        <v>53</v>
      </c>
    </row>
    <row r="823" spans="1:14" x14ac:dyDescent="0.25">
      <c r="A823" s="15"/>
      <c r="B823" s="15">
        <v>32</v>
      </c>
      <c r="C823" s="12">
        <v>656.16578947368419</v>
      </c>
      <c r="D823" s="11">
        <v>1.554</v>
      </c>
      <c r="E823" s="11">
        <v>0.82899999999999996</v>
      </c>
      <c r="H823" s="15">
        <v>-4.5599999999999996</v>
      </c>
      <c r="I823" s="15">
        <v>0.4044020271604839</v>
      </c>
      <c r="K823" s="12" t="s">
        <v>53</v>
      </c>
    </row>
    <row r="824" spans="1:14" x14ac:dyDescent="0.25">
      <c r="A824" s="15"/>
      <c r="B824" s="15">
        <v>33</v>
      </c>
      <c r="C824" s="12">
        <v>656.42105263157896</v>
      </c>
      <c r="D824" s="11">
        <v>1.361</v>
      </c>
      <c r="E824" s="11">
        <v>1.7230000000000001</v>
      </c>
      <c r="H824" s="15">
        <v>-3.6</v>
      </c>
      <c r="I824" s="15">
        <v>0.35593011627989435</v>
      </c>
      <c r="K824" s="12" t="s">
        <v>53</v>
      </c>
    </row>
    <row r="825" spans="1:14" x14ac:dyDescent="0.25">
      <c r="A825" s="15"/>
      <c r="B825" s="15">
        <v>34</v>
      </c>
      <c r="C825" s="12">
        <v>656.6894736842105</v>
      </c>
      <c r="D825" s="11">
        <v>0.86399999999999999</v>
      </c>
      <c r="E825" s="11">
        <v>0.90600000000000003</v>
      </c>
      <c r="H825" s="15">
        <v>-6.02</v>
      </c>
      <c r="I825" s="15">
        <v>0.54112326236998143</v>
      </c>
      <c r="K825" s="12" t="s">
        <v>53</v>
      </c>
    </row>
    <row r="826" spans="1:14" x14ac:dyDescent="0.25">
      <c r="A826" s="15"/>
      <c r="B826" s="15">
        <v>35</v>
      </c>
      <c r="C826" s="12">
        <v>656.95263157894738</v>
      </c>
      <c r="D826" s="11">
        <v>2.0910000000000002</v>
      </c>
      <c r="E826" s="11">
        <v>-0.38200000000000001</v>
      </c>
      <c r="H826" s="15">
        <v>-0.89</v>
      </c>
      <c r="I826" s="15">
        <v>0.49642488541075042</v>
      </c>
      <c r="K826" s="12" t="s">
        <v>53</v>
      </c>
    </row>
    <row r="827" spans="1:14" x14ac:dyDescent="0.25">
      <c r="A827" s="15"/>
      <c r="B827" s="15">
        <v>36</v>
      </c>
      <c r="C827" s="12">
        <v>657.21052631578948</v>
      </c>
      <c r="D827" s="11">
        <v>0.79</v>
      </c>
      <c r="E827" s="11">
        <v>1.026</v>
      </c>
      <c r="H827" s="15">
        <v>-3.7</v>
      </c>
      <c r="I827" s="15">
        <v>0.53879561455896308</v>
      </c>
      <c r="K827" s="12" t="s">
        <v>53</v>
      </c>
    </row>
    <row r="828" spans="1:14" x14ac:dyDescent="0.25">
      <c r="A828" s="15"/>
      <c r="B828" s="15">
        <v>37</v>
      </c>
      <c r="C828" s="12">
        <v>657.47368421052636</v>
      </c>
      <c r="D828" s="11">
        <v>0.82299999999999995</v>
      </c>
      <c r="E828" s="11">
        <v>1.9710000000000001</v>
      </c>
      <c r="H828" s="15">
        <v>-4.8</v>
      </c>
      <c r="I828" s="15">
        <v>0.79088694210919686</v>
      </c>
      <c r="K828" s="12" t="s">
        <v>53</v>
      </c>
    </row>
    <row r="829" spans="1:14" x14ac:dyDescent="0.25">
      <c r="A829" s="15"/>
      <c r="B829" s="15">
        <v>38</v>
      </c>
      <c r="C829" s="12">
        <v>657.73684210526312</v>
      </c>
      <c r="D829" s="11">
        <v>6.4</v>
      </c>
      <c r="E829" s="11">
        <v>-0.93799999999999994</v>
      </c>
      <c r="H829" s="15">
        <v>3.69</v>
      </c>
      <c r="I829" s="15">
        <v>0.75276859184618217</v>
      </c>
      <c r="K829" s="12" t="s">
        <v>53</v>
      </c>
    </row>
    <row r="830" spans="1:14" x14ac:dyDescent="0.25">
      <c r="A830" s="15" t="s">
        <v>195</v>
      </c>
      <c r="B830" s="15" t="s">
        <v>196</v>
      </c>
      <c r="C830" s="12">
        <v>658</v>
      </c>
      <c r="D830" s="11">
        <v>1.8919999999999999</v>
      </c>
      <c r="E830" s="11">
        <v>1.83</v>
      </c>
      <c r="I830" s="15">
        <v>0.41295991267044885</v>
      </c>
      <c r="N830" s="12" t="s">
        <v>53</v>
      </c>
    </row>
    <row r="831" spans="1:14" x14ac:dyDescent="0.25">
      <c r="A831" s="15"/>
      <c r="B831" s="15" t="s">
        <v>197</v>
      </c>
      <c r="C831" s="12">
        <v>658.26052631578943</v>
      </c>
      <c r="H831" s="15">
        <v>3.3</v>
      </c>
      <c r="I831" s="15">
        <v>0.52317781643791472</v>
      </c>
      <c r="N831" s="12" t="s">
        <v>53</v>
      </c>
    </row>
    <row r="832" spans="1:14" x14ac:dyDescent="0.25">
      <c r="A832" s="15"/>
      <c r="B832" s="15" t="s">
        <v>198</v>
      </c>
      <c r="C832" s="12">
        <v>658.53157894736842</v>
      </c>
      <c r="I832" s="15">
        <v>0.53892342551032879</v>
      </c>
      <c r="N832" s="12" t="s">
        <v>53</v>
      </c>
    </row>
    <row r="833" spans="1:14" x14ac:dyDescent="0.25">
      <c r="A833" s="15"/>
      <c r="B833" s="15" t="s">
        <v>199</v>
      </c>
      <c r="C833" s="12">
        <v>658.53157894736842</v>
      </c>
      <c r="I833" s="15">
        <v>0.70306616578925052</v>
      </c>
      <c r="N833" s="12" t="s">
        <v>53</v>
      </c>
    </row>
    <row r="834" spans="1:14" x14ac:dyDescent="0.25">
      <c r="A834" s="15"/>
      <c r="B834" s="15">
        <v>41</v>
      </c>
      <c r="C834" s="12">
        <v>658.78684210526319</v>
      </c>
      <c r="D834" s="11">
        <v>5.6980000000000004</v>
      </c>
      <c r="E834" s="11">
        <v>-0.129</v>
      </c>
      <c r="H834" s="15">
        <v>-1.9</v>
      </c>
      <c r="I834" s="15">
        <v>0.79454061600006831</v>
      </c>
      <c r="N834" s="12" t="s">
        <v>53</v>
      </c>
    </row>
    <row r="835" spans="1:14" x14ac:dyDescent="0.25">
      <c r="A835" s="15"/>
      <c r="B835" s="15">
        <f>B834+1</f>
        <v>42</v>
      </c>
      <c r="C835" s="12">
        <v>658.78684210526319</v>
      </c>
      <c r="E835" s="11">
        <v>2.5</v>
      </c>
      <c r="H835" s="15">
        <v>6.74</v>
      </c>
      <c r="I835" s="15">
        <v>0.49676792321310581</v>
      </c>
      <c r="N835" s="12" t="s">
        <v>53</v>
      </c>
    </row>
    <row r="836" spans="1:14" x14ac:dyDescent="0.25">
      <c r="A836" s="15"/>
      <c r="B836" s="15">
        <f t="shared" ref="B836:B899" si="0">B835+1</f>
        <v>43</v>
      </c>
      <c r="C836" s="12">
        <v>659.0605263157895</v>
      </c>
      <c r="D836" s="11">
        <v>2.6</v>
      </c>
      <c r="E836" s="11">
        <v>2.1375000000000002</v>
      </c>
      <c r="H836" s="15">
        <v>-2.68</v>
      </c>
      <c r="I836" s="15">
        <v>0.42825901828834217</v>
      </c>
      <c r="N836" s="12" t="s">
        <v>53</v>
      </c>
    </row>
    <row r="837" spans="1:14" x14ac:dyDescent="0.25">
      <c r="A837" s="15"/>
      <c r="B837" s="15">
        <f t="shared" si="0"/>
        <v>44</v>
      </c>
      <c r="C837" s="12">
        <v>659.31578947368416</v>
      </c>
      <c r="D837" s="11">
        <v>3.9</v>
      </c>
      <c r="E837" s="11">
        <v>2.8140000000000001</v>
      </c>
      <c r="H837" s="15">
        <v>2.23</v>
      </c>
      <c r="I837" s="15">
        <v>0.48813797433797429</v>
      </c>
      <c r="N837" s="12" t="s">
        <v>53</v>
      </c>
    </row>
    <row r="838" spans="1:14" x14ac:dyDescent="0.25">
      <c r="A838" s="15"/>
      <c r="B838" s="15">
        <f t="shared" si="0"/>
        <v>45</v>
      </c>
      <c r="C838" s="12">
        <v>659.57894736842104</v>
      </c>
      <c r="D838" s="11">
        <v>2.9750000000000001</v>
      </c>
      <c r="E838" s="11">
        <v>3.4039999999999999</v>
      </c>
      <c r="H838" s="15">
        <v>-3.29</v>
      </c>
      <c r="I838" s="15">
        <v>0.34012138086927501</v>
      </c>
      <c r="N838" s="12" t="s">
        <v>53</v>
      </c>
    </row>
    <row r="839" spans="1:14" x14ac:dyDescent="0.25">
      <c r="A839" s="15"/>
      <c r="B839" s="15">
        <f t="shared" si="0"/>
        <v>46</v>
      </c>
      <c r="C839" s="12">
        <v>659.84736842105258</v>
      </c>
      <c r="E839" s="11">
        <v>4.6269999999999998</v>
      </c>
      <c r="H839" s="15">
        <v>5.2</v>
      </c>
      <c r="I839" s="15">
        <v>0.34732234820858066</v>
      </c>
      <c r="N839" s="12" t="s">
        <v>53</v>
      </c>
    </row>
    <row r="840" spans="1:14" x14ac:dyDescent="0.25">
      <c r="A840" s="15"/>
      <c r="B840" s="15"/>
    </row>
    <row r="841" spans="1:14" x14ac:dyDescent="0.25">
      <c r="A841" s="15" t="s">
        <v>200</v>
      </c>
      <c r="B841" s="15">
        <f>B839+1</f>
        <v>47</v>
      </c>
      <c r="C841" s="12">
        <v>657.109131403118</v>
      </c>
      <c r="D841" s="11">
        <v>5.6980000000000004</v>
      </c>
      <c r="E841" s="11">
        <v>-0.129</v>
      </c>
      <c r="I841" s="15">
        <v>0.35779667814464838</v>
      </c>
      <c r="M841" s="12" t="s">
        <v>53</v>
      </c>
    </row>
    <row r="842" spans="1:14" x14ac:dyDescent="0.25">
      <c r="A842" s="15" t="s">
        <v>201</v>
      </c>
      <c r="B842" s="15">
        <f t="shared" si="0"/>
        <v>48</v>
      </c>
      <c r="C842" s="12">
        <v>657.18337045285818</v>
      </c>
      <c r="D842" s="11">
        <v>0.92</v>
      </c>
      <c r="E842" s="11">
        <v>2.16</v>
      </c>
      <c r="I842" s="15">
        <v>0.50359594751642212</v>
      </c>
      <c r="K842" s="12" t="s">
        <v>53</v>
      </c>
    </row>
    <row r="843" spans="1:14" x14ac:dyDescent="0.25">
      <c r="A843" s="15"/>
      <c r="B843" s="15">
        <f t="shared" si="0"/>
        <v>49</v>
      </c>
      <c r="C843" s="12">
        <v>657.26280623608022</v>
      </c>
      <c r="D843" s="11">
        <v>3.98</v>
      </c>
      <c r="I843" s="15">
        <v>0.40764500866729486</v>
      </c>
      <c r="M843" s="12" t="s">
        <v>53</v>
      </c>
    </row>
    <row r="844" spans="1:14" x14ac:dyDescent="0.25">
      <c r="A844" s="15"/>
      <c r="B844" s="15">
        <f t="shared" si="0"/>
        <v>50</v>
      </c>
      <c r="C844" s="12">
        <v>657.33630289532289</v>
      </c>
      <c r="I844" s="15">
        <v>0.57399487922068959</v>
      </c>
      <c r="K844" s="12" t="s">
        <v>53</v>
      </c>
    </row>
    <row r="845" spans="1:14" x14ac:dyDescent="0.25">
      <c r="A845" s="15"/>
      <c r="B845" s="15">
        <f t="shared" si="0"/>
        <v>51</v>
      </c>
      <c r="C845" s="12">
        <v>657.40534521158133</v>
      </c>
      <c r="I845" s="15">
        <v>0.35352307002002659</v>
      </c>
      <c r="K845" s="12" t="s">
        <v>53</v>
      </c>
    </row>
    <row r="846" spans="1:14" x14ac:dyDescent="0.25">
      <c r="A846" s="15"/>
      <c r="B846" s="15">
        <f t="shared" si="0"/>
        <v>52</v>
      </c>
      <c r="C846" s="12">
        <v>657.48032665181881</v>
      </c>
      <c r="I846" s="15">
        <v>0.39951611551726252</v>
      </c>
      <c r="K846" s="12" t="s">
        <v>53</v>
      </c>
    </row>
    <row r="847" spans="1:14" x14ac:dyDescent="0.25">
      <c r="A847" s="15"/>
      <c r="B847" s="15">
        <f t="shared" si="0"/>
        <v>53</v>
      </c>
      <c r="C847" s="12">
        <v>657.56050482553826</v>
      </c>
      <c r="I847" s="15">
        <v>0.67335061148504094</v>
      </c>
      <c r="K847" s="12" t="s">
        <v>53</v>
      </c>
    </row>
    <row r="848" spans="1:14" x14ac:dyDescent="0.25">
      <c r="A848" s="15"/>
      <c r="B848" s="15">
        <f t="shared" si="0"/>
        <v>54</v>
      </c>
      <c r="C848" s="12">
        <v>657.63251670378622</v>
      </c>
      <c r="I848" s="15">
        <v>0.88792685646550562</v>
      </c>
      <c r="K848" s="12" t="s">
        <v>53</v>
      </c>
    </row>
    <row r="849" spans="1:14" x14ac:dyDescent="0.25">
      <c r="A849" s="15"/>
      <c r="B849" s="15">
        <f t="shared" si="0"/>
        <v>55</v>
      </c>
      <c r="C849" s="12">
        <v>657.71046770601333</v>
      </c>
      <c r="I849" s="15">
        <v>0.7391840550573423</v>
      </c>
      <c r="K849" s="12" t="s">
        <v>53</v>
      </c>
    </row>
    <row r="850" spans="1:14" x14ac:dyDescent="0.25">
      <c r="A850" s="15"/>
      <c r="B850" s="15">
        <f t="shared" si="0"/>
        <v>56</v>
      </c>
      <c r="C850" s="12">
        <v>657.77357089829252</v>
      </c>
      <c r="I850" s="15">
        <v>0.4635316353817156</v>
      </c>
      <c r="K850" s="12" t="s">
        <v>53</v>
      </c>
    </row>
    <row r="851" spans="1:14" x14ac:dyDescent="0.25">
      <c r="A851" s="15"/>
      <c r="B851" s="15">
        <f t="shared" si="0"/>
        <v>57</v>
      </c>
      <c r="C851" s="12">
        <v>657.85746102449889</v>
      </c>
      <c r="I851" s="15">
        <v>0.54959573797514261</v>
      </c>
      <c r="K851" s="12" t="s">
        <v>53</v>
      </c>
    </row>
    <row r="852" spans="1:14" x14ac:dyDescent="0.25">
      <c r="A852" s="15"/>
      <c r="B852" s="15">
        <f t="shared" si="0"/>
        <v>58</v>
      </c>
      <c r="C852" s="12">
        <v>657.92724573125463</v>
      </c>
      <c r="I852" s="15">
        <v>0.94363172196434608</v>
      </c>
      <c r="K852" s="12" t="s">
        <v>53</v>
      </c>
    </row>
    <row r="853" spans="1:14" x14ac:dyDescent="0.25">
      <c r="A853" s="15" t="s">
        <v>195</v>
      </c>
      <c r="B853" s="15">
        <f t="shared" si="0"/>
        <v>59</v>
      </c>
      <c r="C853" s="12">
        <v>658</v>
      </c>
      <c r="D853" s="11">
        <v>2.9000000000000001E-2</v>
      </c>
      <c r="E853" s="11">
        <v>-1.37</v>
      </c>
      <c r="I853" s="15">
        <v>0.23488305652437602</v>
      </c>
      <c r="K853" s="12" t="s">
        <v>53</v>
      </c>
    </row>
    <row r="854" spans="1:14" x14ac:dyDescent="0.25">
      <c r="A854" s="15"/>
      <c r="B854" s="15">
        <f t="shared" si="0"/>
        <v>60</v>
      </c>
      <c r="C854" s="12">
        <v>658.07423904974019</v>
      </c>
      <c r="D854" s="11">
        <v>6.0000000000000001E-3</v>
      </c>
      <c r="E854" s="11">
        <v>-1.78</v>
      </c>
      <c r="I854" s="15">
        <v>0.2185884724163705</v>
      </c>
      <c r="N854" s="12" t="s">
        <v>53</v>
      </c>
    </row>
    <row r="855" spans="1:14" x14ac:dyDescent="0.25">
      <c r="B855" s="15">
        <f t="shared" si="0"/>
        <v>61</v>
      </c>
      <c r="C855" s="12">
        <v>658.14847809948037</v>
      </c>
      <c r="D855" s="11">
        <v>6.0000000000000001E-3</v>
      </c>
      <c r="E855" s="11">
        <v>-2.37</v>
      </c>
      <c r="I855" s="15">
        <v>0.22164581089992863</v>
      </c>
      <c r="N855" s="12" t="s">
        <v>53</v>
      </c>
    </row>
    <row r="856" spans="1:14" x14ac:dyDescent="0.25">
      <c r="A856" s="15"/>
      <c r="B856" s="15">
        <f t="shared" si="0"/>
        <v>62</v>
      </c>
      <c r="C856" s="12">
        <v>658.22420193021526</v>
      </c>
      <c r="I856" s="15">
        <v>0.2596035423746279</v>
      </c>
      <c r="N856" s="12" t="s">
        <v>53</v>
      </c>
    </row>
    <row r="857" spans="1:14" x14ac:dyDescent="0.25">
      <c r="A857" s="15"/>
      <c r="B857" s="15">
        <f t="shared" si="0"/>
        <v>63</v>
      </c>
      <c r="C857" s="12">
        <v>658.29695619896063</v>
      </c>
      <c r="D857" s="11">
        <v>5.7000000000000002E-3</v>
      </c>
      <c r="E857" s="11">
        <v>-2.64</v>
      </c>
      <c r="I857" s="15">
        <v>0.45119716440747643</v>
      </c>
      <c r="N857" s="12" t="s">
        <v>53</v>
      </c>
    </row>
    <row r="858" spans="1:14" x14ac:dyDescent="0.25">
      <c r="A858" s="15"/>
      <c r="B858" s="15">
        <f t="shared" si="0"/>
        <v>64</v>
      </c>
      <c r="C858" s="12">
        <v>658.37119524870081</v>
      </c>
      <c r="D858" s="11">
        <v>4.0000000000000001E-3</v>
      </c>
      <c r="E858" s="11">
        <v>-3.1920000000000002</v>
      </c>
      <c r="I858" s="15">
        <v>0.17505635485735807</v>
      </c>
      <c r="N858" s="12" t="s">
        <v>53</v>
      </c>
    </row>
    <row r="859" spans="1:14" x14ac:dyDescent="0.25">
      <c r="A859" s="15"/>
      <c r="B859" s="15">
        <f t="shared" si="0"/>
        <v>65</v>
      </c>
      <c r="C859" s="12">
        <v>658.44617668893841</v>
      </c>
      <c r="D859" s="11">
        <v>6.0000000000000001E-3</v>
      </c>
      <c r="E859" s="11">
        <v>-3.05</v>
      </c>
      <c r="I859" s="15">
        <v>0.23835465660977107</v>
      </c>
      <c r="N859" s="12" t="s">
        <v>53</v>
      </c>
    </row>
    <row r="860" spans="1:14" x14ac:dyDescent="0.25">
      <c r="A860" s="15"/>
      <c r="B860" s="15">
        <f t="shared" si="0"/>
        <v>66</v>
      </c>
      <c r="C860" s="12">
        <v>658.521158129176</v>
      </c>
      <c r="I860" s="15">
        <v>0.86829711907436957</v>
      </c>
      <c r="N860" s="12" t="s">
        <v>53</v>
      </c>
    </row>
    <row r="861" spans="1:14" x14ac:dyDescent="0.25">
      <c r="A861" s="15"/>
      <c r="B861" s="15">
        <f t="shared" si="0"/>
        <v>67</v>
      </c>
      <c r="C861" s="12">
        <v>658.59465478841867</v>
      </c>
      <c r="D861" s="11">
        <v>0.1</v>
      </c>
      <c r="E861" s="11">
        <v>-1.2</v>
      </c>
      <c r="I861" s="15">
        <v>0.47276941918470433</v>
      </c>
      <c r="N861" s="12" t="s">
        <v>53</v>
      </c>
    </row>
    <row r="862" spans="1:14" x14ac:dyDescent="0.25">
      <c r="A862" s="15"/>
      <c r="B862" s="15">
        <f t="shared" si="0"/>
        <v>68</v>
      </c>
      <c r="C862" s="12">
        <v>658.6733481811433</v>
      </c>
      <c r="D862" s="11">
        <v>2.93</v>
      </c>
      <c r="E862" s="11">
        <v>0.47</v>
      </c>
      <c r="H862" s="15">
        <v>-7.82</v>
      </c>
      <c r="I862" s="15">
        <v>0.87000748482860324</v>
      </c>
      <c r="N862" s="12" t="s">
        <v>53</v>
      </c>
    </row>
    <row r="863" spans="1:14" x14ac:dyDescent="0.25">
      <c r="A863" s="15"/>
      <c r="B863" s="15">
        <f t="shared" si="0"/>
        <v>69</v>
      </c>
      <c r="C863" s="12">
        <v>658.74313288789904</v>
      </c>
      <c r="D863" s="11">
        <v>3.75</v>
      </c>
      <c r="E863" s="11">
        <v>0.62</v>
      </c>
      <c r="H863" s="15">
        <v>-8.4499999999999993</v>
      </c>
      <c r="I863" s="15">
        <v>0.88752492962837026</v>
      </c>
      <c r="N863" s="12" t="s">
        <v>53</v>
      </c>
    </row>
    <row r="864" spans="1:14" x14ac:dyDescent="0.25">
      <c r="A864" s="15"/>
      <c r="B864" s="15">
        <f t="shared" si="0"/>
        <v>70</v>
      </c>
      <c r="C864" s="12">
        <v>658.81885671863404</v>
      </c>
      <c r="D864" s="11">
        <v>1.47</v>
      </c>
      <c r="E864" s="11">
        <v>1.52</v>
      </c>
      <c r="I864" s="15">
        <v>0.68687074676406723</v>
      </c>
      <c r="N864" s="12" t="s">
        <v>53</v>
      </c>
    </row>
    <row r="865" spans="1:14" x14ac:dyDescent="0.25">
      <c r="A865" s="15"/>
      <c r="B865" s="15">
        <f t="shared" si="0"/>
        <v>71</v>
      </c>
      <c r="C865" s="12">
        <v>658.88567186340015</v>
      </c>
      <c r="D865" s="11">
        <v>0.28000000000000003</v>
      </c>
      <c r="E865" s="11">
        <v>0.13</v>
      </c>
      <c r="I865" s="15">
        <v>0.1716927955524449</v>
      </c>
      <c r="N865" s="12" t="s">
        <v>53</v>
      </c>
    </row>
    <row r="866" spans="1:14" x14ac:dyDescent="0.25">
      <c r="A866" s="15"/>
      <c r="B866" s="15">
        <f t="shared" si="0"/>
        <v>72</v>
      </c>
      <c r="C866" s="12">
        <v>658.98144023756493</v>
      </c>
      <c r="D866" s="11">
        <v>2.4</v>
      </c>
      <c r="E866" s="11">
        <v>0.28999999999999998</v>
      </c>
      <c r="H866" s="15">
        <v>-5.94</v>
      </c>
      <c r="I866" s="15">
        <v>0.65885732562367616</v>
      </c>
      <c r="N866" s="12" t="s">
        <v>53</v>
      </c>
    </row>
    <row r="867" spans="1:14" x14ac:dyDescent="0.25">
      <c r="A867" s="15"/>
      <c r="B867" s="15">
        <f t="shared" si="0"/>
        <v>73</v>
      </c>
      <c r="C867" s="12">
        <v>659.04528582034152</v>
      </c>
      <c r="D867" s="11">
        <v>0.34</v>
      </c>
      <c r="E867" s="11">
        <v>-8.2000000000000003E-2</v>
      </c>
      <c r="I867" s="15">
        <v>0.19334587042805521</v>
      </c>
      <c r="N867" s="12" t="s">
        <v>53</v>
      </c>
    </row>
    <row r="868" spans="1:14" x14ac:dyDescent="0.25">
      <c r="A868" s="15"/>
      <c r="B868" s="15">
        <f t="shared" si="0"/>
        <v>74</v>
      </c>
      <c r="C868" s="12">
        <v>659.11507052709726</v>
      </c>
      <c r="D868" s="11">
        <v>1.38</v>
      </c>
      <c r="E868" s="11">
        <v>1.1299999999999999</v>
      </c>
      <c r="I868" s="15">
        <v>0.72487490458561898</v>
      </c>
      <c r="N868" s="12" t="s">
        <v>53</v>
      </c>
    </row>
    <row r="869" spans="1:14" x14ac:dyDescent="0.25">
      <c r="A869" s="15"/>
      <c r="B869" s="15">
        <f t="shared" si="0"/>
        <v>75</v>
      </c>
      <c r="C869" s="12">
        <v>659.18559762435041</v>
      </c>
      <c r="D869" s="11">
        <v>6.3E-2</v>
      </c>
      <c r="E869" s="11">
        <v>1.7999999999999999E-2</v>
      </c>
      <c r="I869" s="15">
        <v>5.6768171967267904E-2</v>
      </c>
      <c r="N869" s="12" t="s">
        <v>53</v>
      </c>
    </row>
    <row r="870" spans="1:14" x14ac:dyDescent="0.25">
      <c r="A870" s="15"/>
      <c r="B870" s="15">
        <f t="shared" si="0"/>
        <v>76</v>
      </c>
      <c r="C870" s="12">
        <v>659.26206384558282</v>
      </c>
      <c r="D870" s="11">
        <v>1.1200000000000001</v>
      </c>
      <c r="E870" s="11">
        <v>1.23</v>
      </c>
      <c r="I870" s="15">
        <v>0.65644592109230893</v>
      </c>
      <c r="N870" s="12" t="s">
        <v>53</v>
      </c>
    </row>
    <row r="871" spans="1:14" x14ac:dyDescent="0.25">
      <c r="A871" s="15"/>
      <c r="B871" s="15">
        <f t="shared" si="0"/>
        <v>77</v>
      </c>
      <c r="C871" s="12">
        <v>659.34075723830733</v>
      </c>
      <c r="D871" s="11">
        <v>1.34</v>
      </c>
      <c r="E871" s="11">
        <v>2.06</v>
      </c>
      <c r="I871" s="15">
        <v>0.4673396223966384</v>
      </c>
      <c r="N871" s="12" t="s">
        <v>53</v>
      </c>
    </row>
    <row r="872" spans="1:14" x14ac:dyDescent="0.25">
      <c r="A872" s="15"/>
      <c r="B872" s="15">
        <f t="shared" si="0"/>
        <v>78</v>
      </c>
      <c r="C872" s="12">
        <v>659.41054194506307</v>
      </c>
      <c r="D872" s="11">
        <v>1.78</v>
      </c>
      <c r="E872" s="11">
        <v>-0.1</v>
      </c>
      <c r="H872" s="15">
        <v>-8.8000000000000007</v>
      </c>
      <c r="I872" s="15">
        <v>0.7931325029469215</v>
      </c>
      <c r="N872" s="12" t="s">
        <v>53</v>
      </c>
    </row>
    <row r="873" spans="1:14" x14ac:dyDescent="0.25">
      <c r="A873" s="15"/>
      <c r="B873" s="15">
        <f t="shared" si="0"/>
        <v>79</v>
      </c>
      <c r="C873" s="12">
        <v>659.48626577579807</v>
      </c>
      <c r="D873" s="11">
        <v>1.8</v>
      </c>
      <c r="E873" s="11">
        <v>-0.02</v>
      </c>
      <c r="H873" s="15">
        <v>-2.9</v>
      </c>
      <c r="I873" s="15">
        <v>0.84791605224853261</v>
      </c>
      <c r="N873" s="12" t="s">
        <v>53</v>
      </c>
    </row>
    <row r="874" spans="1:14" x14ac:dyDescent="0.25">
      <c r="A874" s="15"/>
      <c r="B874" s="15">
        <f t="shared" si="0"/>
        <v>80</v>
      </c>
      <c r="C874" s="12">
        <v>659.55902004454344</v>
      </c>
      <c r="D874" s="11">
        <v>3.17</v>
      </c>
      <c r="E874" s="11">
        <v>0.94</v>
      </c>
      <c r="H874" s="15">
        <v>-8.1999999999999993</v>
      </c>
      <c r="I874" s="15">
        <v>0.79839985738596342</v>
      </c>
      <c r="N874" s="12" t="s">
        <v>53</v>
      </c>
    </row>
    <row r="875" spans="1:14" x14ac:dyDescent="0.25">
      <c r="A875" s="15"/>
      <c r="B875" s="15">
        <f t="shared" si="0"/>
        <v>81</v>
      </c>
      <c r="C875" s="12">
        <v>659.63325909428363</v>
      </c>
      <c r="D875" s="11">
        <v>1.98</v>
      </c>
      <c r="E875" s="11">
        <v>0.80600000000000005</v>
      </c>
      <c r="H875" s="15">
        <v>-7.44</v>
      </c>
      <c r="I875" s="15">
        <v>0.78041894834538617</v>
      </c>
      <c r="N875" s="12" t="s">
        <v>53</v>
      </c>
    </row>
    <row r="876" spans="1:14" x14ac:dyDescent="0.25">
      <c r="A876" s="15"/>
      <c r="B876" s="15">
        <f t="shared" si="0"/>
        <v>82</v>
      </c>
      <c r="C876" s="12">
        <v>659.706013363029</v>
      </c>
      <c r="D876" s="11">
        <v>5.23</v>
      </c>
      <c r="E876" s="11">
        <v>0.99</v>
      </c>
      <c r="H876" s="15">
        <v>-5.24</v>
      </c>
      <c r="I876" s="15">
        <v>0.85691178142457902</v>
      </c>
      <c r="N876" s="12" t="s">
        <v>53</v>
      </c>
    </row>
    <row r="877" spans="1:14" x14ac:dyDescent="0.25">
      <c r="A877" s="15"/>
      <c r="B877" s="15">
        <f t="shared" si="0"/>
        <v>83</v>
      </c>
      <c r="C877" s="12">
        <v>659.7832219747587</v>
      </c>
      <c r="I877" s="15">
        <v>0.87464023025263837</v>
      </c>
      <c r="N877" s="12" t="s">
        <v>53</v>
      </c>
    </row>
    <row r="878" spans="1:14" x14ac:dyDescent="0.25">
      <c r="A878" s="15"/>
      <c r="B878" s="15">
        <f t="shared" si="0"/>
        <v>84</v>
      </c>
      <c r="C878" s="12">
        <v>659.85968819599111</v>
      </c>
      <c r="D878" s="11">
        <v>5.72</v>
      </c>
      <c r="E878" s="11">
        <v>1.93</v>
      </c>
      <c r="H878" s="15">
        <v>-4.45</v>
      </c>
      <c r="I878" s="15">
        <v>0.9576847591058224</v>
      </c>
      <c r="N878" s="12" t="s">
        <v>53</v>
      </c>
    </row>
    <row r="879" spans="1:14" x14ac:dyDescent="0.25">
      <c r="A879" s="15"/>
      <c r="B879" s="15">
        <f t="shared" si="0"/>
        <v>85</v>
      </c>
      <c r="C879" s="12">
        <v>659.93095768374167</v>
      </c>
      <c r="D879" s="11">
        <v>2.02</v>
      </c>
      <c r="E879" s="11">
        <v>0.83699999999999997</v>
      </c>
      <c r="H879" s="15">
        <v>-5.84</v>
      </c>
      <c r="I879" s="15">
        <v>0.72077868386275723</v>
      </c>
      <c r="N879" s="12" t="s">
        <v>53</v>
      </c>
    </row>
    <row r="880" spans="1:14" x14ac:dyDescent="0.25">
      <c r="A880" s="15"/>
      <c r="B880" s="15">
        <f t="shared" si="0"/>
        <v>86</v>
      </c>
      <c r="C880" s="12">
        <v>660</v>
      </c>
      <c r="D880" s="11">
        <v>4.9400000000000004</v>
      </c>
      <c r="E880" s="11">
        <v>1.26</v>
      </c>
      <c r="H880" s="15">
        <v>-8.27</v>
      </c>
      <c r="I880" s="15">
        <v>1.1098317157627147</v>
      </c>
      <c r="N880" s="12" t="s">
        <v>53</v>
      </c>
    </row>
    <row r="881" spans="1:14" x14ac:dyDescent="0.25">
      <c r="A881" s="15"/>
      <c r="B881" s="15"/>
      <c r="N881" s="20"/>
    </row>
    <row r="882" spans="1:14" x14ac:dyDescent="0.25">
      <c r="A882" s="19" t="s">
        <v>202</v>
      </c>
      <c r="B882" s="15">
        <f>B880+1</f>
        <v>87</v>
      </c>
      <c r="C882" s="12">
        <v>653</v>
      </c>
      <c r="D882" s="11">
        <v>5.7190000000000003</v>
      </c>
      <c r="E882" s="11">
        <v>1.6879999999999999</v>
      </c>
      <c r="F882" s="11">
        <v>0.16700000000000001</v>
      </c>
      <c r="G882" s="11">
        <v>-26.9</v>
      </c>
      <c r="H882" s="15">
        <v>-6.87</v>
      </c>
      <c r="I882" s="15">
        <v>0.21367367356347544</v>
      </c>
      <c r="M882" s="12" t="s">
        <v>53</v>
      </c>
    </row>
    <row r="883" spans="1:14" x14ac:dyDescent="0.25">
      <c r="A883" s="15" t="s">
        <v>203</v>
      </c>
      <c r="B883" s="15">
        <f t="shared" si="0"/>
        <v>88</v>
      </c>
      <c r="C883" s="12">
        <v>653.1189343482398</v>
      </c>
      <c r="D883" s="11">
        <v>2.21</v>
      </c>
      <c r="E883" s="11">
        <v>1.1299999999999999</v>
      </c>
      <c r="F883" s="11">
        <v>0.32</v>
      </c>
      <c r="G883" s="11">
        <v>-26</v>
      </c>
      <c r="H883" s="15">
        <v>-5.31</v>
      </c>
      <c r="I883" s="15">
        <v>0.43257626290471834</v>
      </c>
      <c r="K883" s="12" t="s">
        <v>53</v>
      </c>
    </row>
    <row r="884" spans="1:14" x14ac:dyDescent="0.25">
      <c r="A884" s="15"/>
      <c r="B884" s="15">
        <f t="shared" si="0"/>
        <v>89</v>
      </c>
      <c r="C884" s="12">
        <v>653.24024738344428</v>
      </c>
      <c r="D884" s="11">
        <v>1.96</v>
      </c>
      <c r="E884" s="11">
        <v>1.218</v>
      </c>
      <c r="F884" s="11">
        <v>0.24399999999999999</v>
      </c>
      <c r="G884" s="11">
        <v>-26.4</v>
      </c>
      <c r="H884" s="15">
        <v>-6.66</v>
      </c>
      <c r="I884" s="15">
        <v>0.30484030973722975</v>
      </c>
      <c r="K884" s="12" t="s">
        <v>53</v>
      </c>
    </row>
    <row r="885" spans="1:14" x14ac:dyDescent="0.25">
      <c r="A885" s="15"/>
      <c r="B885" s="15">
        <f t="shared" si="0"/>
        <v>90</v>
      </c>
      <c r="C885" s="12">
        <v>653.35799238820175</v>
      </c>
      <c r="D885" s="11">
        <v>0.57999999999999996</v>
      </c>
      <c r="E885" s="11">
        <v>1.99</v>
      </c>
      <c r="F885" s="11">
        <v>0.28999999999999998</v>
      </c>
      <c r="G885" s="11">
        <v>-26.7</v>
      </c>
      <c r="H885" s="15">
        <v>-6.11</v>
      </c>
      <c r="I885" s="15">
        <v>0.43564847705782678</v>
      </c>
      <c r="K885" s="12" t="s">
        <v>53</v>
      </c>
    </row>
    <row r="886" spans="1:14" x14ac:dyDescent="0.25">
      <c r="A886" s="15"/>
      <c r="B886" s="15">
        <f t="shared" si="0"/>
        <v>91</v>
      </c>
      <c r="C886" s="12">
        <v>653.47811607992389</v>
      </c>
      <c r="D886" s="11">
        <v>1.69</v>
      </c>
      <c r="E886" s="11">
        <v>1.6</v>
      </c>
      <c r="F886" s="11">
        <v>0.28499999999999998</v>
      </c>
      <c r="G886" s="11">
        <v>-25.7</v>
      </c>
      <c r="H886" s="15">
        <v>-7.16</v>
      </c>
      <c r="I886" s="15">
        <v>0.2995269380130901</v>
      </c>
      <c r="K886" s="12" t="s">
        <v>53</v>
      </c>
    </row>
    <row r="887" spans="1:14" x14ac:dyDescent="0.25">
      <c r="A887" s="15"/>
      <c r="B887" s="15">
        <f t="shared" si="0"/>
        <v>92</v>
      </c>
      <c r="C887" s="12">
        <v>653.60180780209328</v>
      </c>
      <c r="D887" s="11">
        <v>1.93</v>
      </c>
      <c r="E887" s="11">
        <v>1.83</v>
      </c>
      <c r="F887" s="11">
        <v>0.41</v>
      </c>
      <c r="G887" s="11">
        <v>-27.23</v>
      </c>
      <c r="H887" s="15">
        <v>-4.25</v>
      </c>
      <c r="I887" s="15">
        <v>0.331976671541654</v>
      </c>
      <c r="K887" s="12" t="s">
        <v>53</v>
      </c>
    </row>
    <row r="888" spans="1:14" x14ac:dyDescent="0.25">
      <c r="A888" s="15"/>
      <c r="B888" s="15">
        <f t="shared" si="0"/>
        <v>93</v>
      </c>
      <c r="C888" s="12">
        <v>653.71479543292105</v>
      </c>
      <c r="D888" s="11">
        <v>2.79</v>
      </c>
      <c r="E888" s="11">
        <v>1.76</v>
      </c>
      <c r="F888" s="11">
        <v>0.24</v>
      </c>
      <c r="G888" s="11">
        <v>-26.5</v>
      </c>
      <c r="H888" s="15">
        <v>-10.33</v>
      </c>
      <c r="I888" s="15">
        <v>0.37900061391115963</v>
      </c>
      <c r="K888" s="12" t="s">
        <v>53</v>
      </c>
    </row>
    <row r="889" spans="1:14" x14ac:dyDescent="0.25">
      <c r="A889" s="15"/>
      <c r="B889" s="15">
        <f t="shared" si="0"/>
        <v>94</v>
      </c>
      <c r="C889" s="12">
        <v>653.83610846812564</v>
      </c>
      <c r="D889" s="11">
        <v>2.84</v>
      </c>
      <c r="E889" s="11">
        <v>2.58</v>
      </c>
      <c r="F889" s="11">
        <v>0.27</v>
      </c>
      <c r="G889" s="11">
        <v>-25.7</v>
      </c>
      <c r="H889" s="15">
        <v>-9.76</v>
      </c>
      <c r="I889" s="15">
        <v>0.44956554289055173</v>
      </c>
      <c r="K889" s="12" t="s">
        <v>53</v>
      </c>
    </row>
    <row r="890" spans="1:14" x14ac:dyDescent="0.25">
      <c r="A890" s="15"/>
      <c r="B890" s="15">
        <f t="shared" si="0"/>
        <v>95</v>
      </c>
      <c r="C890" s="12">
        <v>653.95147478591821</v>
      </c>
      <c r="D890" s="11">
        <v>2.98</v>
      </c>
      <c r="E890" s="11">
        <v>2.86</v>
      </c>
      <c r="F890" s="11">
        <v>0.22</v>
      </c>
      <c r="G890" s="11">
        <v>-27.9</v>
      </c>
      <c r="H890" s="15">
        <v>-9.3800000000000008</v>
      </c>
      <c r="I890" s="15">
        <v>0.39029059878218536</v>
      </c>
      <c r="K890" s="12" t="s">
        <v>53</v>
      </c>
    </row>
    <row r="891" spans="1:14" x14ac:dyDescent="0.25">
      <c r="A891" s="15"/>
      <c r="B891" s="15">
        <f t="shared" si="0"/>
        <v>96</v>
      </c>
      <c r="C891" s="12">
        <v>654.07278782112269</v>
      </c>
      <c r="D891" s="11">
        <v>1.99</v>
      </c>
      <c r="E891" s="11">
        <v>2.57</v>
      </c>
      <c r="F891" s="11">
        <v>0.21</v>
      </c>
      <c r="G891" s="11">
        <v>-25.5</v>
      </c>
      <c r="H891" s="15">
        <v>-9.89</v>
      </c>
      <c r="I891" s="15">
        <v>0.28673367668507133</v>
      </c>
      <c r="K891" s="12" t="s">
        <v>53</v>
      </c>
    </row>
    <row r="892" spans="1:14" x14ac:dyDescent="0.25">
      <c r="A892" s="15"/>
      <c r="B892" s="15">
        <f t="shared" si="0"/>
        <v>97</v>
      </c>
      <c r="C892" s="12">
        <v>654.19172216936249</v>
      </c>
      <c r="D892" s="11">
        <v>1.51</v>
      </c>
      <c r="E892" s="11">
        <v>2.89</v>
      </c>
      <c r="F892" s="11">
        <v>0.26</v>
      </c>
      <c r="G892" s="11">
        <v>-27.6</v>
      </c>
      <c r="H892" s="15">
        <v>-9.94</v>
      </c>
      <c r="I892" s="15">
        <v>0.2488710154951983</v>
      </c>
      <c r="K892" s="12" t="s">
        <v>53</v>
      </c>
    </row>
    <row r="893" spans="1:14" x14ac:dyDescent="0.25">
      <c r="A893" s="15"/>
      <c r="B893" s="15">
        <f t="shared" si="0"/>
        <v>98</v>
      </c>
      <c r="C893" s="12">
        <v>654.30708848715506</v>
      </c>
      <c r="D893" s="11">
        <v>1.35</v>
      </c>
      <c r="E893" s="11">
        <v>2.94</v>
      </c>
      <c r="F893" s="11">
        <v>0.2</v>
      </c>
      <c r="G893" s="11">
        <v>-27.3</v>
      </c>
      <c r="H893" s="15">
        <v>-8.6199999999999992</v>
      </c>
      <c r="I893" s="15">
        <v>0.29365446020761488</v>
      </c>
      <c r="K893" s="12" t="s">
        <v>53</v>
      </c>
    </row>
    <row r="894" spans="1:14" x14ac:dyDescent="0.25">
      <c r="A894" s="15"/>
      <c r="B894" s="15">
        <f t="shared" si="0"/>
        <v>99</v>
      </c>
      <c r="C894" s="12">
        <v>654.42721217887731</v>
      </c>
      <c r="D894" s="11">
        <v>7.72</v>
      </c>
      <c r="E894" s="11">
        <v>4.8</v>
      </c>
      <c r="F894" s="11">
        <v>1.04</v>
      </c>
      <c r="G894" s="11">
        <v>-27.1</v>
      </c>
      <c r="H894" s="15">
        <v>-9.11</v>
      </c>
      <c r="I894" s="15">
        <v>0.51650058303196189</v>
      </c>
      <c r="M894" s="12" t="s">
        <v>53</v>
      </c>
    </row>
    <row r="895" spans="1:14" x14ac:dyDescent="0.25">
      <c r="A895" s="15"/>
      <c r="B895" s="15">
        <f t="shared" si="0"/>
        <v>100</v>
      </c>
      <c r="C895" s="12">
        <v>654.55090390104658</v>
      </c>
      <c r="D895" s="11">
        <v>1.61</v>
      </c>
      <c r="E895" s="11">
        <v>3.35</v>
      </c>
      <c r="F895" s="11">
        <v>0.18</v>
      </c>
      <c r="G895" s="11">
        <v>-25.4</v>
      </c>
      <c r="H895" s="15">
        <v>-10.27</v>
      </c>
      <c r="I895" s="15">
        <v>0.25720229740215805</v>
      </c>
      <c r="K895" s="12" t="s">
        <v>53</v>
      </c>
    </row>
    <row r="896" spans="1:14" x14ac:dyDescent="0.25">
      <c r="A896" s="15"/>
      <c r="B896" s="15">
        <f t="shared" si="0"/>
        <v>101</v>
      </c>
      <c r="C896" s="12">
        <v>654.6674595623216</v>
      </c>
      <c r="F896" s="11">
        <v>0.46</v>
      </c>
      <c r="G896" s="11">
        <v>-27</v>
      </c>
      <c r="I896" s="15">
        <v>0.48601403502632401</v>
      </c>
      <c r="K896" s="12" t="s">
        <v>53</v>
      </c>
    </row>
    <row r="897" spans="1:13" x14ac:dyDescent="0.25">
      <c r="A897" s="15"/>
      <c r="B897" s="15">
        <f t="shared" si="0"/>
        <v>102</v>
      </c>
      <c r="C897" s="12">
        <v>654.79352997145577</v>
      </c>
      <c r="D897" s="11">
        <v>1.56</v>
      </c>
      <c r="E897" s="11">
        <v>2.99</v>
      </c>
      <c r="F897" s="11">
        <v>0.27</v>
      </c>
      <c r="G897" s="11">
        <v>-26.9</v>
      </c>
      <c r="H897" s="15">
        <v>-9.34</v>
      </c>
      <c r="I897" s="15">
        <v>0.32292386276519686</v>
      </c>
      <c r="K897" s="12" t="s">
        <v>53</v>
      </c>
    </row>
    <row r="898" spans="1:13" x14ac:dyDescent="0.25">
      <c r="A898" s="15"/>
      <c r="B898" s="15">
        <f t="shared" si="0"/>
        <v>103</v>
      </c>
      <c r="C898" s="12">
        <v>654.90413891531875</v>
      </c>
      <c r="F898" s="11">
        <v>0.32</v>
      </c>
      <c r="G898" s="11">
        <v>-27.8</v>
      </c>
      <c r="I898" s="15">
        <v>0.27994701266919003</v>
      </c>
      <c r="K898" s="12" t="s">
        <v>53</v>
      </c>
    </row>
    <row r="899" spans="1:13" x14ac:dyDescent="0.25">
      <c r="A899" s="15"/>
      <c r="B899" s="15">
        <f t="shared" si="0"/>
        <v>104</v>
      </c>
      <c r="C899" s="12">
        <v>655.03377735490005</v>
      </c>
      <c r="D899" s="11">
        <v>5.64</v>
      </c>
      <c r="E899" s="11">
        <v>3.76</v>
      </c>
      <c r="H899" s="15">
        <v>-6.1920000000000002</v>
      </c>
      <c r="I899" s="15">
        <v>0.75413911242558662</v>
      </c>
      <c r="M899" s="12" t="s">
        <v>53</v>
      </c>
    </row>
    <row r="900" spans="1:13" x14ac:dyDescent="0.25">
      <c r="A900" s="15"/>
      <c r="B900" s="15">
        <f t="shared" ref="B900:B910" si="1">B899+1</f>
        <v>105</v>
      </c>
      <c r="C900" s="12">
        <v>655.14081826831591</v>
      </c>
      <c r="D900" s="11">
        <v>1.79</v>
      </c>
      <c r="E900" s="11">
        <v>2.25</v>
      </c>
      <c r="F900" s="11">
        <v>0.47</v>
      </c>
      <c r="G900" s="11">
        <v>-27.7</v>
      </c>
      <c r="H900" s="15">
        <v>-9.16</v>
      </c>
      <c r="I900" s="15">
        <v>0.35773761764755296</v>
      </c>
      <c r="K900" s="12" t="s">
        <v>53</v>
      </c>
    </row>
    <row r="901" spans="1:13" x14ac:dyDescent="0.25">
      <c r="A901" s="15"/>
      <c r="B901" s="15">
        <f t="shared" si="1"/>
        <v>106</v>
      </c>
      <c r="C901" s="12">
        <v>655.2621313035205</v>
      </c>
      <c r="D901" s="11">
        <v>0.17</v>
      </c>
      <c r="E901" s="11">
        <v>1.95</v>
      </c>
      <c r="F901" s="11">
        <v>0.43</v>
      </c>
      <c r="G901" s="11">
        <v>-28.06</v>
      </c>
      <c r="H901" s="15">
        <v>-8.83</v>
      </c>
      <c r="I901" s="15">
        <v>0.30870568529376441</v>
      </c>
      <c r="K901" s="12" t="s">
        <v>53</v>
      </c>
    </row>
    <row r="902" spans="1:13" x14ac:dyDescent="0.25">
      <c r="A902" s="15"/>
      <c r="B902" s="15">
        <f t="shared" si="1"/>
        <v>107</v>
      </c>
      <c r="C902" s="12">
        <v>655.38225499524265</v>
      </c>
      <c r="D902" s="11">
        <v>1.49</v>
      </c>
      <c r="E902" s="11">
        <v>1.99</v>
      </c>
      <c r="F902" s="11">
        <v>0.41</v>
      </c>
      <c r="G902" s="11">
        <v>-26.7</v>
      </c>
      <c r="H902" s="15">
        <v>-8.23</v>
      </c>
      <c r="I902" s="15">
        <v>0.33724183659394202</v>
      </c>
      <c r="K902" s="12" t="s">
        <v>53</v>
      </c>
    </row>
    <row r="903" spans="1:13" x14ac:dyDescent="0.25">
      <c r="A903" s="15"/>
      <c r="B903" s="15">
        <f t="shared" si="1"/>
        <v>108</v>
      </c>
      <c r="C903" s="12">
        <v>655.50594671741203</v>
      </c>
      <c r="D903" s="11">
        <v>1.91</v>
      </c>
      <c r="E903" s="11">
        <v>1.44</v>
      </c>
      <c r="F903" s="11">
        <v>0.51</v>
      </c>
      <c r="G903" s="11">
        <v>-28.16</v>
      </c>
      <c r="H903" s="15">
        <v>-8.0500000000000007</v>
      </c>
      <c r="I903" s="15">
        <v>0.33784341179364047</v>
      </c>
      <c r="K903" s="12" t="s">
        <v>53</v>
      </c>
    </row>
    <row r="904" spans="1:13" x14ac:dyDescent="0.25">
      <c r="A904" s="15"/>
      <c r="B904" s="15">
        <f t="shared" si="1"/>
        <v>109</v>
      </c>
      <c r="C904" s="12">
        <v>655.6189343482398</v>
      </c>
      <c r="D904" s="11">
        <v>1.45</v>
      </c>
      <c r="E904" s="11">
        <v>1.73</v>
      </c>
      <c r="F904" s="11">
        <v>0.47</v>
      </c>
      <c r="G904" s="11">
        <v>-28.35</v>
      </c>
      <c r="H904" s="15">
        <v>-8.66</v>
      </c>
      <c r="I904" s="15">
        <v>0.31516853041148279</v>
      </c>
      <c r="K904" s="12" t="s">
        <v>53</v>
      </c>
    </row>
    <row r="905" spans="1:13" x14ac:dyDescent="0.25">
      <c r="A905" s="15"/>
      <c r="B905" s="15">
        <f t="shared" si="1"/>
        <v>110</v>
      </c>
      <c r="C905" s="12">
        <v>655.74024738344428</v>
      </c>
      <c r="D905" s="11">
        <v>1.53</v>
      </c>
      <c r="E905" s="11">
        <v>1.59</v>
      </c>
      <c r="F905" s="11">
        <v>0.49</v>
      </c>
      <c r="G905" s="11">
        <v>-28.68</v>
      </c>
      <c r="H905" s="15">
        <v>-8.5</v>
      </c>
      <c r="I905" s="15">
        <v>0.32446174116656479</v>
      </c>
      <c r="K905" s="12" t="s">
        <v>53</v>
      </c>
    </row>
    <row r="906" spans="1:13" x14ac:dyDescent="0.25">
      <c r="A906" s="15"/>
      <c r="B906" s="15">
        <f t="shared" si="1"/>
        <v>111</v>
      </c>
      <c r="C906" s="12">
        <v>655.85799238820175</v>
      </c>
      <c r="D906" s="11">
        <v>1.95</v>
      </c>
      <c r="E906" s="11">
        <v>1.25</v>
      </c>
      <c r="F906" s="11">
        <v>0.56000000000000005</v>
      </c>
      <c r="G906" s="11">
        <v>-28.92</v>
      </c>
      <c r="H906" s="15">
        <v>-7.8150000000000004</v>
      </c>
      <c r="I906" s="15">
        <v>0.34031054859422921</v>
      </c>
      <c r="K906" s="12" t="s">
        <v>53</v>
      </c>
    </row>
    <row r="907" spans="1:13" x14ac:dyDescent="0.25">
      <c r="A907" s="15"/>
      <c r="B907" s="15">
        <f t="shared" si="1"/>
        <v>112</v>
      </c>
      <c r="C907" s="12">
        <v>655.97216936251186</v>
      </c>
      <c r="D907" s="11">
        <v>1.67</v>
      </c>
      <c r="E907" s="11">
        <v>1.28</v>
      </c>
      <c r="F907" s="11">
        <v>0.56999999999999995</v>
      </c>
      <c r="G907" s="11">
        <v>-28.9</v>
      </c>
      <c r="H907" s="15">
        <v>-8.5399999999999991</v>
      </c>
      <c r="I907" s="15">
        <v>0.30394872571965331</v>
      </c>
      <c r="K907" s="12" t="s">
        <v>53</v>
      </c>
    </row>
    <row r="908" spans="1:13" x14ac:dyDescent="0.25">
      <c r="A908" s="15"/>
      <c r="B908" s="15">
        <f t="shared" si="1"/>
        <v>113</v>
      </c>
      <c r="C908" s="12">
        <v>656.09942911512849</v>
      </c>
      <c r="D908" s="11">
        <v>1.61</v>
      </c>
      <c r="E908" s="11">
        <v>1.27</v>
      </c>
      <c r="F908" s="11">
        <v>0.44</v>
      </c>
      <c r="G908" s="11">
        <v>-29.84</v>
      </c>
      <c r="H908" s="15">
        <v>-9.06</v>
      </c>
      <c r="I908" s="15">
        <v>0.31518361968984332</v>
      </c>
      <c r="K908" s="12" t="s">
        <v>53</v>
      </c>
    </row>
    <row r="909" spans="1:13" x14ac:dyDescent="0.25">
      <c r="A909" s="15"/>
      <c r="B909" s="15">
        <f t="shared" si="1"/>
        <v>114</v>
      </c>
      <c r="C909" s="12">
        <v>656.21836346336818</v>
      </c>
      <c r="D909" s="11">
        <v>2.3199999999999998</v>
      </c>
      <c r="E909" s="11">
        <v>0.89</v>
      </c>
      <c r="F909" s="11">
        <v>0.44</v>
      </c>
      <c r="G909" s="11">
        <v>-28.9</v>
      </c>
      <c r="H909" s="15">
        <v>-8.01</v>
      </c>
      <c r="I909" s="15">
        <v>0.46237876086626023</v>
      </c>
      <c r="K909" s="12" t="s">
        <v>53</v>
      </c>
    </row>
    <row r="910" spans="1:13" x14ac:dyDescent="0.25">
      <c r="A910" s="15"/>
      <c r="B910" s="15">
        <f t="shared" si="1"/>
        <v>115</v>
      </c>
      <c r="C910" s="12">
        <v>656.33729781160798</v>
      </c>
      <c r="D910" s="11">
        <v>2.11</v>
      </c>
      <c r="E910" s="11">
        <v>1.27</v>
      </c>
      <c r="F910" s="11">
        <v>0.55000000000000004</v>
      </c>
      <c r="G910" s="11">
        <v>-29.2</v>
      </c>
      <c r="I910" s="15">
        <v>0.33346190705851408</v>
      </c>
      <c r="K910" s="12" t="s">
        <v>53</v>
      </c>
    </row>
    <row r="911" spans="1:13" x14ac:dyDescent="0.25">
      <c r="A911" s="15"/>
      <c r="B911" s="15">
        <v>238</v>
      </c>
      <c r="C911" s="12">
        <v>656.45742150333012</v>
      </c>
      <c r="D911" s="11">
        <v>2.2200000000000002</v>
      </c>
      <c r="F911" s="11">
        <v>0.53</v>
      </c>
      <c r="G911" s="11">
        <v>-29.3</v>
      </c>
      <c r="H911" s="15">
        <v>-5.6</v>
      </c>
      <c r="I911" s="15">
        <v>0.47424712779274908</v>
      </c>
      <c r="K911" s="12" t="s">
        <v>53</v>
      </c>
    </row>
    <row r="912" spans="1:13" x14ac:dyDescent="0.25">
      <c r="A912" s="15"/>
      <c r="B912" s="15">
        <v>239</v>
      </c>
      <c r="C912" s="12">
        <v>656.58587059942909</v>
      </c>
      <c r="D912" s="11">
        <v>0.90600000000000003</v>
      </c>
      <c r="E912" s="11">
        <v>3.21</v>
      </c>
      <c r="F912" s="11">
        <v>0.54</v>
      </c>
      <c r="G912" s="11">
        <v>-28.53</v>
      </c>
      <c r="I912" s="15">
        <v>0.455946606197143</v>
      </c>
      <c r="K912" s="12" t="s">
        <v>53</v>
      </c>
    </row>
    <row r="913" spans="1:13" x14ac:dyDescent="0.25">
      <c r="A913" s="15"/>
      <c r="B913" s="15">
        <f t="shared" ref="B913:B924" si="2">B912+1</f>
        <v>240</v>
      </c>
      <c r="C913" s="12">
        <v>656.69172216936249</v>
      </c>
      <c r="D913" s="11">
        <v>1.33</v>
      </c>
      <c r="E913" s="11">
        <v>2.87</v>
      </c>
      <c r="F913" s="11">
        <v>0.55000000000000004</v>
      </c>
      <c r="G913" s="11">
        <v>-27</v>
      </c>
      <c r="I913" s="15">
        <v>0.4606841385325966</v>
      </c>
      <c r="K913" s="12" t="s">
        <v>53</v>
      </c>
    </row>
    <row r="914" spans="1:13" x14ac:dyDescent="0.25">
      <c r="A914" s="15"/>
      <c r="B914" s="15">
        <f t="shared" si="2"/>
        <v>241</v>
      </c>
      <c r="C914" s="12">
        <v>656.80946717411985</v>
      </c>
      <c r="D914" s="11">
        <v>1.38</v>
      </c>
      <c r="E914" s="11">
        <v>1.93</v>
      </c>
      <c r="F914" s="11">
        <v>0.55000000000000004</v>
      </c>
      <c r="G914" s="11">
        <v>-30.3</v>
      </c>
      <c r="I914" s="15">
        <v>0.49853597914735376</v>
      </c>
      <c r="K914" s="12" t="s">
        <v>53</v>
      </c>
    </row>
    <row r="915" spans="1:13" x14ac:dyDescent="0.25">
      <c r="A915" s="15"/>
      <c r="B915" s="15">
        <f t="shared" si="2"/>
        <v>242</v>
      </c>
      <c r="C915" s="12">
        <v>656.92840152235965</v>
      </c>
      <c r="D915" s="11">
        <v>1.92</v>
      </c>
      <c r="E915" s="11">
        <v>0.24</v>
      </c>
      <c r="F915" s="11">
        <v>0.46</v>
      </c>
      <c r="G915" s="11">
        <v>-28.7</v>
      </c>
      <c r="H915" s="15">
        <v>-4.16</v>
      </c>
      <c r="I915" s="15">
        <v>0.53961245703181182</v>
      </c>
      <c r="K915" s="12" t="s">
        <v>53</v>
      </c>
    </row>
    <row r="916" spans="1:13" x14ac:dyDescent="0.25">
      <c r="A916" s="15"/>
      <c r="B916" s="15">
        <f t="shared" si="2"/>
        <v>243</v>
      </c>
      <c r="C916" s="12">
        <v>657.06755470980022</v>
      </c>
      <c r="I916" s="15">
        <v>0.52489232079165826</v>
      </c>
      <c r="K916" s="12" t="s">
        <v>53</v>
      </c>
    </row>
    <row r="917" spans="1:13" x14ac:dyDescent="0.25">
      <c r="A917" s="15"/>
      <c r="B917" s="15">
        <f t="shared" si="2"/>
        <v>244</v>
      </c>
      <c r="C917" s="12">
        <v>657.16983824928639</v>
      </c>
      <c r="D917" s="11">
        <v>0.72</v>
      </c>
      <c r="E917" s="11">
        <v>1.28</v>
      </c>
      <c r="I917" s="15">
        <v>0.48376998174188596</v>
      </c>
      <c r="K917" s="12" t="s">
        <v>53</v>
      </c>
    </row>
    <row r="918" spans="1:13" x14ac:dyDescent="0.25">
      <c r="A918" s="15"/>
      <c r="B918" s="15">
        <f t="shared" si="2"/>
        <v>245</v>
      </c>
      <c r="C918" s="12">
        <v>657.28996194100853</v>
      </c>
      <c r="D918" s="11">
        <v>0.73</v>
      </c>
      <c r="E918" s="11">
        <v>1.74</v>
      </c>
      <c r="F918" s="11">
        <v>0.48</v>
      </c>
      <c r="G918" s="11">
        <v>-28.6</v>
      </c>
      <c r="I918" s="15">
        <v>0.49837413243112394</v>
      </c>
      <c r="K918" s="12" t="s">
        <v>53</v>
      </c>
    </row>
    <row r="919" spans="1:13" x14ac:dyDescent="0.25">
      <c r="A919" s="15"/>
      <c r="B919" s="15">
        <f t="shared" si="2"/>
        <v>246</v>
      </c>
      <c r="C919" s="12">
        <v>657.40651760228354</v>
      </c>
      <c r="D919" s="11">
        <v>1.33</v>
      </c>
      <c r="E919" s="11">
        <v>1.1000000000000001</v>
      </c>
      <c r="F919" s="11">
        <v>0.36</v>
      </c>
      <c r="G919" s="11">
        <v>-28.43</v>
      </c>
      <c r="I919" s="15">
        <v>0.5004091679011613</v>
      </c>
      <c r="K919" s="12" t="s">
        <v>53</v>
      </c>
    </row>
    <row r="920" spans="1:13" x14ac:dyDescent="0.25">
      <c r="A920" s="15"/>
      <c r="B920" s="15">
        <f t="shared" si="2"/>
        <v>247</v>
      </c>
      <c r="C920" s="12">
        <v>657.51831588962898</v>
      </c>
      <c r="D920" s="11">
        <v>4.96</v>
      </c>
      <c r="E920" s="11">
        <v>-1.7</v>
      </c>
      <c r="F920" s="11">
        <v>0.76</v>
      </c>
      <c r="G920" s="11">
        <v>-29.9</v>
      </c>
      <c r="H920" s="15">
        <v>0.45</v>
      </c>
      <c r="I920" s="15">
        <v>0.61546763789313241</v>
      </c>
      <c r="M920" s="12" t="s">
        <v>53</v>
      </c>
    </row>
    <row r="921" spans="1:13" x14ac:dyDescent="0.25">
      <c r="A921" s="15"/>
      <c r="B921" s="15">
        <f t="shared" si="2"/>
        <v>248</v>
      </c>
      <c r="C921" s="12">
        <v>657.63843958135112</v>
      </c>
      <c r="D921" s="11">
        <v>5.26</v>
      </c>
      <c r="E921" s="11">
        <v>-3.2</v>
      </c>
      <c r="F921" s="11">
        <v>0.73699999999999999</v>
      </c>
      <c r="G921" s="11">
        <v>-32</v>
      </c>
      <c r="H921" s="15">
        <v>-2.2999999999999998</v>
      </c>
      <c r="I921" s="15">
        <v>0.65944463450601998</v>
      </c>
      <c r="M921" s="12" t="s">
        <v>53</v>
      </c>
    </row>
    <row r="922" spans="1:13" x14ac:dyDescent="0.25">
      <c r="A922" s="15"/>
      <c r="B922" s="15">
        <f t="shared" si="2"/>
        <v>249</v>
      </c>
      <c r="C922" s="12">
        <v>657.7621313035205</v>
      </c>
      <c r="D922" s="11">
        <v>1.6</v>
      </c>
      <c r="E922" s="11">
        <v>-1.1499999999999999</v>
      </c>
      <c r="F922" s="11">
        <v>0.76</v>
      </c>
      <c r="G922" s="11">
        <v>-33</v>
      </c>
      <c r="I922" s="15">
        <v>0.5779965082038766</v>
      </c>
      <c r="K922" s="12" t="s">
        <v>53</v>
      </c>
    </row>
    <row r="923" spans="1:13" x14ac:dyDescent="0.25">
      <c r="A923" s="15"/>
      <c r="B923" s="15">
        <f t="shared" si="2"/>
        <v>250</v>
      </c>
      <c r="C923" s="12">
        <v>657.88225499524265</v>
      </c>
      <c r="D923" s="11">
        <v>5.8</v>
      </c>
      <c r="E923" s="11">
        <v>-2.5499999999999998</v>
      </c>
      <c r="F923" s="11">
        <v>1.3</v>
      </c>
      <c r="G923" s="11">
        <v>-33</v>
      </c>
      <c r="H923" s="15">
        <v>-1</v>
      </c>
      <c r="I923" s="15">
        <v>0.79362392909816681</v>
      </c>
      <c r="M923" s="12" t="s">
        <v>53</v>
      </c>
    </row>
    <row r="924" spans="1:13" x14ac:dyDescent="0.25">
      <c r="A924" s="15"/>
      <c r="B924" s="15">
        <f t="shared" si="2"/>
        <v>251</v>
      </c>
      <c r="C924" s="12">
        <v>658</v>
      </c>
      <c r="D924" s="11">
        <v>1.78</v>
      </c>
      <c r="E924" s="11">
        <v>-2.0230000000000001</v>
      </c>
      <c r="F924" s="11">
        <v>0.32</v>
      </c>
      <c r="G924" s="11">
        <v>-27</v>
      </c>
      <c r="H924" s="15">
        <v>-4.5999999999999996</v>
      </c>
      <c r="I924" s="15">
        <v>0.41760745462831333</v>
      </c>
      <c r="K924" s="12" t="s">
        <v>53</v>
      </c>
    </row>
    <row r="925" spans="1:13" x14ac:dyDescent="0.25">
      <c r="A925" s="15"/>
    </row>
    <row r="926" spans="1:13" x14ac:dyDescent="0.25">
      <c r="A926" s="15"/>
    </row>
    <row r="927" spans="1:13" x14ac:dyDescent="0.25">
      <c r="A927" s="15"/>
    </row>
    <row r="928" spans="1:13" x14ac:dyDescent="0.25">
      <c r="A928" s="15"/>
    </row>
    <row r="929" spans="1:1" x14ac:dyDescent="0.25">
      <c r="A929" s="15"/>
    </row>
    <row r="930" spans="1:1" x14ac:dyDescent="0.25">
      <c r="A930" s="15"/>
    </row>
    <row r="931" spans="1:1" x14ac:dyDescent="0.25">
      <c r="A931" s="15"/>
    </row>
    <row r="932" spans="1:1" x14ac:dyDescent="0.25">
      <c r="A932" s="15"/>
    </row>
    <row r="933" spans="1:1" x14ac:dyDescent="0.25">
      <c r="A933" s="15"/>
    </row>
    <row r="934" spans="1:1" x14ac:dyDescent="0.25">
      <c r="A934" s="15"/>
    </row>
    <row r="935" spans="1:1" x14ac:dyDescent="0.25">
      <c r="A935" s="15"/>
    </row>
    <row r="936" spans="1:1" x14ac:dyDescent="0.25">
      <c r="A936" s="15"/>
    </row>
    <row r="937" spans="1:1" x14ac:dyDescent="0.25">
      <c r="A937" s="15"/>
    </row>
    <row r="938" spans="1:1" x14ac:dyDescent="0.25">
      <c r="A938" s="15"/>
    </row>
    <row r="939" spans="1:1" x14ac:dyDescent="0.25">
      <c r="A939" s="15"/>
    </row>
    <row r="940" spans="1:1" x14ac:dyDescent="0.25">
      <c r="A940" s="15"/>
    </row>
    <row r="941" spans="1:1" x14ac:dyDescent="0.25">
      <c r="A941" s="15"/>
    </row>
    <row r="942" spans="1:1" x14ac:dyDescent="0.25">
      <c r="A942" s="15"/>
    </row>
    <row r="943" spans="1:1" x14ac:dyDescent="0.25">
      <c r="A943" s="15"/>
    </row>
    <row r="944" spans="1:1" x14ac:dyDescent="0.25">
      <c r="A944" s="15"/>
    </row>
    <row r="945" spans="1:1" x14ac:dyDescent="0.25">
      <c r="A945" s="15"/>
    </row>
    <row r="946" spans="1:1" x14ac:dyDescent="0.25">
      <c r="A946" s="15"/>
    </row>
    <row r="947" spans="1:1" x14ac:dyDescent="0.25">
      <c r="A947" s="15"/>
    </row>
    <row r="948" spans="1:1" x14ac:dyDescent="0.25">
      <c r="A948" s="15"/>
    </row>
    <row r="949" spans="1:1" x14ac:dyDescent="0.25">
      <c r="A949" s="15"/>
    </row>
    <row r="950" spans="1:1" x14ac:dyDescent="0.25">
      <c r="A950" s="15"/>
    </row>
    <row r="951" spans="1:1" x14ac:dyDescent="0.25">
      <c r="A951" s="15"/>
    </row>
    <row r="952" spans="1:1" x14ac:dyDescent="0.25">
      <c r="A952" s="15"/>
    </row>
    <row r="953" spans="1:1" x14ac:dyDescent="0.25">
      <c r="A953" s="15"/>
    </row>
    <row r="954" spans="1:1" x14ac:dyDescent="0.25">
      <c r="A954" s="15"/>
    </row>
    <row r="955" spans="1:1" x14ac:dyDescent="0.25">
      <c r="A955" s="15"/>
    </row>
    <row r="956" spans="1:1" x14ac:dyDescent="0.25">
      <c r="A956" s="15"/>
    </row>
    <row r="957" spans="1:1" x14ac:dyDescent="0.25">
      <c r="A957" s="15"/>
    </row>
    <row r="958" spans="1:1" x14ac:dyDescent="0.25">
      <c r="A958" s="15"/>
    </row>
    <row r="959" spans="1:1" x14ac:dyDescent="0.25">
      <c r="A959" s="15"/>
    </row>
    <row r="960" spans="1:1" x14ac:dyDescent="0.25">
      <c r="A960" s="15"/>
    </row>
    <row r="961" spans="1:1" x14ac:dyDescent="0.25">
      <c r="A961" s="15"/>
    </row>
    <row r="962" spans="1:1" x14ac:dyDescent="0.25">
      <c r="A962" s="15"/>
    </row>
    <row r="963" spans="1:1" x14ac:dyDescent="0.25">
      <c r="A963" s="15"/>
    </row>
    <row r="964" spans="1:1" x14ac:dyDescent="0.25">
      <c r="A964" s="15"/>
    </row>
    <row r="965" spans="1:1" x14ac:dyDescent="0.25">
      <c r="A965" s="15"/>
    </row>
    <row r="966" spans="1:1" x14ac:dyDescent="0.25">
      <c r="A966" s="15"/>
    </row>
    <row r="967" spans="1:1" x14ac:dyDescent="0.25">
      <c r="A967" s="15"/>
    </row>
    <row r="968" spans="1:1" x14ac:dyDescent="0.25">
      <c r="A968" s="15"/>
    </row>
    <row r="969" spans="1:1" x14ac:dyDescent="0.25">
      <c r="A969" s="15"/>
    </row>
    <row r="970" spans="1:1" x14ac:dyDescent="0.25">
      <c r="A970" s="15"/>
    </row>
    <row r="971" spans="1:1" x14ac:dyDescent="0.25">
      <c r="A971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6</vt:i4>
      </vt:variant>
    </vt:vector>
  </HeadingPairs>
  <TitlesOfParts>
    <vt:vector size="8" baseType="lpstr">
      <vt:lpstr>data</vt:lpstr>
      <vt:lpstr>data rock type</vt:lpstr>
      <vt:lpstr>Time plot OC</vt:lpstr>
      <vt:lpstr>Time plot IC</vt:lpstr>
      <vt:lpstr>TOC vs del sc</vt:lpstr>
      <vt:lpstr>TIC vs del sc</vt:lpstr>
      <vt:lpstr>FeHR over FeT vs del sc</vt:lpstr>
      <vt:lpstr>Time plot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Eugene Canfield</dc:creator>
  <cp:lastModifiedBy>Donald Eugene Canfield</cp:lastModifiedBy>
  <cp:lastPrinted>2019-05-24T08:10:20Z</cp:lastPrinted>
  <dcterms:created xsi:type="dcterms:W3CDTF">2019-04-01T04:56:24Z</dcterms:created>
  <dcterms:modified xsi:type="dcterms:W3CDTF">2019-12-05T12:48:51Z</dcterms:modified>
</cp:coreProperties>
</file>